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dygaqilah.hassan\Downloads\"/>
    </mc:Choice>
  </mc:AlternateContent>
  <xr:revisionPtr revIDLastSave="0" documentId="13_ncr:1_{0E64CF61-0F6F-40E5-A838-54AD2A6DC6B0}" xr6:coauthVersionLast="36" xr6:coauthVersionMax="36" xr10:uidLastSave="{00000000-0000-0000-0000-000000000000}"/>
  <bookViews>
    <workbookView xWindow="0" yWindow="0" windowWidth="17256" windowHeight="4980" activeTab="1" xr2:uid="{00000000-000D-0000-FFFF-FFFF00000000}"/>
  </bookViews>
  <sheets>
    <sheet name="Metadata" sheetId="3" r:id="rId1"/>
    <sheet name="Data" sheetId="11" r:id="rId2"/>
  </sheets>
  <definedNames>
    <definedName name="_Order1" hidden="1">255</definedName>
    <definedName name="_Order2" hidden="1">255</definedName>
    <definedName name="TAB_SEI_AMB">#REF!</definedName>
    <definedName name="TAB_SEI_E">#REF!</definedName>
    <definedName name="TAB_SEI_F">#REF!</definedName>
    <definedName name="TAB_SEI_R">#REF!</definedName>
    <definedName name="Table_16">#REF!</definedName>
    <definedName name="Table_17">#REF!</definedName>
    <definedName name="Table_18">#REF!</definedName>
    <definedName name="Table_19">#REF!</definedName>
    <definedName name="Table_21">#REF!</definedName>
    <definedName name="Table_22">#REF!</definedName>
    <definedName name="Table_23">#REF!</definedName>
    <definedName name="Table_24">#REF!</definedName>
    <definedName name="Table_25">#REF!</definedName>
    <definedName name="Table_26">#REF!</definedName>
    <definedName name="Table_27">#REF!</definedName>
    <definedName name="Table_28">#REF!</definedName>
    <definedName name="Table_29">#REF!</definedName>
    <definedName name="Table_30">#REF!</definedName>
    <definedName name="Table_5">#REF!</definedName>
    <definedName name="Table_6">#REF!</definedName>
    <definedName name="Table_7">#REF!</definedName>
    <definedName name="Table_8">#REF!</definedName>
    <definedName name="Table_9">#REF!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T5" i="11" l="1"/>
  <c r="BU5" i="11"/>
  <c r="BV5" i="11"/>
</calcChain>
</file>

<file path=xl/sharedStrings.xml><?xml version="1.0" encoding="utf-8"?>
<sst xmlns="http://schemas.openxmlformats.org/spreadsheetml/2006/main" count="408" uniqueCount="68">
  <si>
    <t>Frequency:</t>
  </si>
  <si>
    <t>Unit of measure:</t>
  </si>
  <si>
    <t>Level of disaggregation:</t>
  </si>
  <si>
    <t>Data source:</t>
  </si>
  <si>
    <t>Availability (start &amp; end periods):</t>
  </si>
  <si>
    <t>URL for direct access to data series/ statistical table:</t>
  </si>
  <si>
    <t xml:space="preserve">Formats for download: </t>
  </si>
  <si>
    <t xml:space="preserve">URL to terms of use: </t>
  </si>
  <si>
    <t>-</t>
  </si>
  <si>
    <t>Title of dataset:</t>
  </si>
  <si>
    <t>Footnote:</t>
  </si>
  <si>
    <t>Current Account</t>
  </si>
  <si>
    <t>Goods</t>
  </si>
  <si>
    <t>Exports</t>
  </si>
  <si>
    <t>Imports</t>
  </si>
  <si>
    <t>Services</t>
  </si>
  <si>
    <t>Receipts</t>
  </si>
  <si>
    <t>Payments</t>
  </si>
  <si>
    <t xml:space="preserve">Primary Income  </t>
  </si>
  <si>
    <t>Secondary Income</t>
  </si>
  <si>
    <t>Capital Account</t>
  </si>
  <si>
    <r>
      <t>Financial Account</t>
    </r>
    <r>
      <rPr>
        <b/>
        <vertAlign val="superscript"/>
        <sz val="12"/>
        <color theme="1"/>
        <rFont val="Arial"/>
        <family val="2"/>
      </rPr>
      <t xml:space="preserve"> (1)</t>
    </r>
  </si>
  <si>
    <t>Direct Investment Abroad</t>
  </si>
  <si>
    <t>Direct Investment in Brunei</t>
  </si>
  <si>
    <t xml:space="preserve">Portfolio Investment Assets  </t>
  </si>
  <si>
    <t>Portfolio Investment Liabilities</t>
  </si>
  <si>
    <t>Other Investment Assets</t>
  </si>
  <si>
    <t>Other Investment Liabilities</t>
  </si>
  <si>
    <t>Current + Capital - Financial Account Balance</t>
  </si>
  <si>
    <t>Net Errors and Omissions</t>
  </si>
  <si>
    <t>Reserve Assets</t>
  </si>
  <si>
    <t>Definition / Concept:</t>
  </si>
  <si>
    <t xml:space="preserve"> - In the financial account positive denotes increase in assets and liabilities and negative denotes decrease in assets and liabilities </t>
  </si>
  <si>
    <t xml:space="preserve">Note: </t>
  </si>
  <si>
    <t xml:space="preserve">BND Million
</t>
  </si>
  <si>
    <t xml:space="preserve"> - (1)  Excludes Reserve Assets</t>
  </si>
  <si>
    <t xml:space="preserve">Balance of Payments 
</t>
  </si>
  <si>
    <t xml:space="preserve">xlsx
</t>
  </si>
  <si>
    <t xml:space="preserve">Balance of Payments (BOP) statistics summarise the economic transactions between residents of Brunei Darussalam and non-residents.  The BOP statistics provide an integrated framework for the analysis of an economy’s international economic relationship, including Brunei Darussalam’s international economic performance, exchange rate policy, reserve management and external vulnerability. 
The transactions under BOP are defined as the transfer of ownership of which has an economic value measurable in monetary terms from residents of one country to residents another.  The transfer may involve goods or products; services, which consist of intangible commodities that are produced, transferred and consumed at the same time; income and financial claims on and liabilities to, the rest of the world, including changes in a country’s reserve assets.
BOP is compiled in accordance to the Balance of Payments Manual, Sixth Edition published by the International Monetary Fund. 
The economic transactions include: 
- transactions of exports and imports of goods and services;
- transactions of primary income on the amount of payable and receivable in return for providing temporary use to another entity of labour, financial resources or non-produced  nonfinancial assets;
- transactions of secondary income which shows the redistribution of income; and
- acquisition and disposal of financial assets and liabilities.
</t>
  </si>
  <si>
    <t xml:space="preserve"> - '-' means Nil</t>
  </si>
  <si>
    <t xml:space="preserve"> - 'p' means Provisional</t>
  </si>
  <si>
    <t xml:space="preserve"> - Total may not tally due to rounding</t>
  </si>
  <si>
    <t xml:space="preserve">Source: </t>
  </si>
  <si>
    <t>Data last updated:</t>
  </si>
  <si>
    <t>Current Account 
- Goods Exports &amp; Imports
- Services Receipts &amp; Payments
-  Primary Income Receipts &amp; Payments
- Secondary Income Receipts &amp; Payments
Capital Account 
Financial Account 
- Direct Investment Abroad
- Direct Investment in Brunei
- Portfolio Investment Assets
- Portfolio Investment Liabilities
- Other Investment Assets
- Other Investment Liabilities
Net Errors and Omissions
Reserve Assets</t>
  </si>
  <si>
    <t>Q1</t>
  </si>
  <si>
    <t>Q2</t>
  </si>
  <si>
    <t>Q3</t>
  </si>
  <si>
    <t>Q4</t>
  </si>
  <si>
    <t>Total</t>
  </si>
  <si>
    <t xml:space="preserve">Quarterly
</t>
  </si>
  <si>
    <t>Balance of Payments</t>
  </si>
  <si>
    <t>BND Million</t>
  </si>
  <si>
    <t xml:space="preserve">Q1 2012 -  Q2 2026
</t>
  </si>
  <si>
    <t xml:space="preserve">   Compensation of employees</t>
  </si>
  <si>
    <t xml:space="preserve">   Investment Income</t>
  </si>
  <si>
    <t xml:space="preserve">   Other Primary Income</t>
  </si>
  <si>
    <t xml:space="preserve"> - Department of Economic Planning and Statistics, Ministry of Economy, Trade and Industry</t>
  </si>
  <si>
    <t>Department of Economic Planning and Statistics, Ministry of Economy, Trade and Industry.</t>
  </si>
  <si>
    <t>`</t>
  </si>
  <si>
    <t>- Details of primary income starting 2022</t>
  </si>
  <si>
    <t>- Direct Investment is using Directional basis</t>
  </si>
  <si>
    <t>Direct Investment</t>
  </si>
  <si>
    <t>Portfolio Investment</t>
  </si>
  <si>
    <t>Other Investment</t>
  </si>
  <si>
    <r>
      <t>2026</t>
    </r>
    <r>
      <rPr>
        <b/>
        <vertAlign val="superscript"/>
        <sz val="12"/>
        <color theme="1"/>
        <rFont val="Arial"/>
        <family val="2"/>
      </rPr>
      <t>p</t>
    </r>
  </si>
  <si>
    <t xml:space="preserve">https://www.deps.gov.bn/edata-library/
</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</si>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</sst>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_);\(#,##0.0\)"/>
    <numFmt numFmtId="165" formatCode="_(* #,##0.0_);_(* \(#,##0.0\);_(* &quot;-&quot;??_);_(@_)"/>
    <numFmt numFmtId="166" formatCode="0_);\(0\)"/>
    <numFmt numFmtId="167" formatCode="#,##0.0"/>
    <numFmt numFmtId="168" formatCode="0.0"/>
  </numFmts>
  <fonts count="15" x14ac:knownFonts="1">
    <font>
      <sz val="11"/>
      <color theme="1"/>
      <name val="Calibri"/>
      <family val="2"/>
      <scheme val="minor"/>
    </font>
    <font>
      <u/>
      <sz val="11"/>
      <color theme="10"/>
      <name val="Calibri"/>
      <family val="2"/>
      <scheme val="minor"/>
    </font>
    <font>
      <sz val="11"/>
      <color theme="1"/>
      <name val="Calibri"/>
      <family val="2"/>
      <scheme val="minor"/>
    </font>
    <font>
      <sz val="12"/>
      <color theme="1"/>
      <name val="Arial"/>
      <family val="2"/>
    </font>
    <font>
      <sz val="12"/>
      <name val="Arial"/>
      <family val="2"/>
    </font>
    <font>
      <u/>
      <sz val="12"/>
      <color theme="10"/>
      <name val="Arial"/>
      <family val="2"/>
    </font>
    <font>
      <b/>
      <sz val="12"/>
      <color theme="1"/>
      <name val="Arial"/>
      <family val="2"/>
    </font>
    <font>
      <b/>
      <vertAlign val="superscript"/>
      <sz val="12"/>
      <color theme="1"/>
      <name val="Arial"/>
      <family val="2"/>
    </font>
    <font>
      <i/>
      <sz val="12"/>
      <color theme="1"/>
      <name val="Arial"/>
      <family val="2"/>
    </font>
    <font>
      <sz val="10"/>
      <name val="Arial"/>
      <family val="2"/>
    </font>
    <font>
      <sz val="12"/>
      <color theme="1"/>
      <name val="Calibri"/>
      <family val="2"/>
      <scheme val="minor"/>
    </font>
    <font>
      <b/>
      <sz val="12"/>
      <name val="Calibri"/>
      <family val="2"/>
      <scheme val="minor"/>
    </font>
    <font>
      <sz val="12"/>
      <color indexed="8"/>
      <name val="Calibri"/>
      <family val="2"/>
    </font>
    <font>
      <b/>
      <sz val="12"/>
      <name val="Arial"/>
      <family val="2"/>
    </font>
    <font>
      <sz val="12"/>
      <color theme="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8">
    <xf numFmtId="0" fontId="0" fillId="0" borderId="0"/>
    <xf numFmtId="0" fontId="1" fillId="0" borderId="0" applyNumberFormat="0" applyFill="0" applyBorder="0" applyAlignment="0" applyProtection="0"/>
    <xf numFmtId="0" fontId="9" fillId="0" borderId="0"/>
    <xf numFmtId="0" fontId="2" fillId="0" borderId="0"/>
    <xf numFmtId="43" fontId="2" fillId="0" borderId="0" applyFont="0" applyFill="0" applyBorder="0" applyAlignment="0" applyProtection="0"/>
    <xf numFmtId="0" fontId="10" fillId="0" borderId="0"/>
    <xf numFmtId="43" fontId="12" fillId="0" borderId="0" applyFont="0" applyFill="0" applyBorder="0" applyAlignment="0" applyProtection="0"/>
    <xf numFmtId="0" fontId="10" fillId="0" borderId="0"/>
  </cellStyleXfs>
  <cellXfs count="55">
    <xf numFmtId="0" fontId="0" fillId="0" borderId="0" xfId="0"/>
    <xf numFmtId="0" fontId="6" fillId="0" borderId="1" xfId="0" applyFont="1" applyBorder="1"/>
    <xf numFmtId="0" fontId="3" fillId="0" borderId="1" xfId="0" applyFont="1" applyBorder="1" applyAlignment="1">
      <alignment horizontal="left" indent="1"/>
    </xf>
    <xf numFmtId="0" fontId="3" fillId="0" borderId="1" xfId="0" applyFont="1" applyBorder="1" applyAlignment="1">
      <alignment horizontal="left" indent="2"/>
    </xf>
    <xf numFmtId="0" fontId="3" fillId="0" borderId="1" xfId="0" applyFont="1" applyBorder="1" applyAlignment="1">
      <alignment horizontal="left" indent="3"/>
    </xf>
    <xf numFmtId="0" fontId="6" fillId="0" borderId="1" xfId="0" applyFont="1" applyFill="1" applyBorder="1" applyAlignment="1">
      <alignment horizontal="left" vertical="center"/>
    </xf>
    <xf numFmtId="0" fontId="3" fillId="0" borderId="1" xfId="0" applyFont="1" applyFill="1" applyBorder="1" applyAlignment="1">
      <alignment horizontal="left" vertical="center" indent="1"/>
    </xf>
    <xf numFmtId="0" fontId="3" fillId="0" borderId="1" xfId="0" applyFont="1" applyFill="1" applyBorder="1" applyAlignment="1">
      <alignment horizontal="left" vertical="center" wrapText="1" indent="1"/>
    </xf>
    <xf numFmtId="3" fontId="6" fillId="0" borderId="1" xfId="0" applyNumberFormat="1" applyFont="1" applyFill="1" applyBorder="1" applyAlignment="1">
      <alignment horizontal="left" vertical="center"/>
    </xf>
    <xf numFmtId="164" fontId="3" fillId="0" borderId="0" xfId="2" applyNumberFormat="1" applyFont="1" applyFill="1" applyBorder="1" applyAlignment="1">
      <alignment vertical="center"/>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0" xfId="0" applyFont="1" applyFill="1"/>
    <xf numFmtId="0" fontId="3" fillId="0" borderId="1" xfId="0" applyFont="1" applyFill="1" applyBorder="1" applyAlignment="1">
      <alignment horizontal="justify" vertical="center" wrapText="1"/>
    </xf>
    <xf numFmtId="0" fontId="4" fillId="0" borderId="1" xfId="0" applyFont="1" applyFill="1" applyBorder="1" applyAlignment="1">
      <alignment vertical="top" wrapText="1"/>
    </xf>
    <xf numFmtId="0" fontId="3" fillId="0" borderId="1" xfId="0" applyFont="1" applyFill="1" applyBorder="1" applyAlignment="1">
      <alignment horizontal="left" vertical="top" wrapText="1"/>
    </xf>
    <xf numFmtId="164" fontId="3" fillId="0" borderId="0" xfId="2" applyNumberFormat="1" applyFont="1" applyFill="1" applyBorder="1" applyAlignment="1">
      <alignment horizontal="left" vertical="center"/>
    </xf>
    <xf numFmtId="0" fontId="3" fillId="0" borderId="0" xfId="2" applyFont="1" applyFill="1" applyBorder="1" applyAlignment="1">
      <alignment horizontal="left" vertical="center"/>
    </xf>
    <xf numFmtId="0" fontId="3" fillId="0" borderId="1" xfId="0" applyFont="1" applyFill="1" applyBorder="1" applyAlignment="1">
      <alignment wrapText="1"/>
    </xf>
    <xf numFmtId="0" fontId="3" fillId="0" borderId="1" xfId="0" quotePrefix="1" applyFont="1" applyFill="1" applyBorder="1" applyAlignment="1">
      <alignment horizontal="left" vertical="top" wrapText="1"/>
    </xf>
    <xf numFmtId="164" fontId="4" fillId="0" borderId="0" xfId="2" applyNumberFormat="1" applyFont="1" applyFill="1" applyBorder="1" applyAlignment="1">
      <alignment horizontal="left" vertical="center"/>
    </xf>
    <xf numFmtId="0" fontId="3" fillId="0" borderId="1" xfId="0" applyFont="1" applyFill="1" applyBorder="1" applyAlignment="1">
      <alignment horizontal="left" vertical="top"/>
    </xf>
    <xf numFmtId="14" fontId="3" fillId="0" borderId="1" xfId="0" applyNumberFormat="1" applyFont="1" applyFill="1" applyBorder="1" applyAlignment="1">
      <alignment horizontal="left" vertical="top"/>
    </xf>
    <xf numFmtId="0" fontId="3" fillId="0" borderId="0" xfId="0" applyFont="1" applyBorder="1"/>
    <xf numFmtId="165" fontId="3" fillId="0" borderId="0" xfId="4" applyNumberFormat="1" applyFont="1" applyBorder="1" applyAlignment="1">
      <alignment horizontal="center"/>
    </xf>
    <xf numFmtId="165" fontId="3" fillId="0" borderId="0" xfId="4" applyNumberFormat="1" applyFont="1" applyFill="1" applyBorder="1" applyAlignment="1">
      <alignment vertical="center"/>
    </xf>
    <xf numFmtId="0" fontId="6" fillId="0" borderId="0" xfId="0" applyFont="1" applyBorder="1" applyAlignment="1">
      <alignment horizontal="left"/>
    </xf>
    <xf numFmtId="165" fontId="13" fillId="0" borderId="1" xfId="4" applyNumberFormat="1" applyFont="1" applyBorder="1" applyAlignment="1">
      <alignment horizontal="center" vertical="center"/>
    </xf>
    <xf numFmtId="165" fontId="3" fillId="0" borderId="0" xfId="4" applyNumberFormat="1" applyFont="1" applyBorder="1" applyAlignment="1">
      <alignment horizontal="left" indent="2"/>
    </xf>
    <xf numFmtId="165" fontId="3" fillId="0" borderId="0" xfId="4" applyNumberFormat="1" applyFont="1" applyBorder="1"/>
    <xf numFmtId="0" fontId="11" fillId="0" borderId="0" xfId="2" applyNumberFormat="1" applyFont="1" applyBorder="1"/>
    <xf numFmtId="166" fontId="11" fillId="0" borderId="0" xfId="2" applyNumberFormat="1" applyFont="1" applyBorder="1" applyAlignment="1">
      <alignment vertical="center"/>
    </xf>
    <xf numFmtId="165" fontId="8" fillId="0" borderId="0" xfId="4" applyNumberFormat="1" applyFont="1" applyFill="1" applyBorder="1" applyAlignment="1">
      <alignment vertical="center"/>
    </xf>
    <xf numFmtId="0" fontId="13" fillId="0" borderId="6" xfId="2" applyNumberFormat="1" applyFont="1" applyBorder="1" applyAlignment="1">
      <alignment horizontal="center" vertical="center"/>
    </xf>
    <xf numFmtId="167" fontId="3" fillId="0" borderId="1" xfId="4" applyNumberFormat="1" applyFont="1" applyBorder="1" applyAlignment="1">
      <alignment horizontal="right"/>
    </xf>
    <xf numFmtId="168" fontId="14" fillId="0" borderId="0" xfId="4" applyNumberFormat="1" applyFont="1" applyFill="1" applyBorder="1" applyAlignment="1">
      <alignment vertical="center"/>
    </xf>
    <xf numFmtId="167" fontId="3" fillId="0" borderId="1" xfId="4" applyNumberFormat="1" applyFont="1" applyFill="1" applyBorder="1" applyAlignment="1">
      <alignment horizontal="right"/>
    </xf>
    <xf numFmtId="0" fontId="5" fillId="0" borderId="1" xfId="1" quotePrefix="1" applyFont="1" applyFill="1" applyBorder="1" applyAlignment="1">
      <alignment vertical="top" wrapText="1"/>
    </xf>
    <xf numFmtId="0" fontId="3" fillId="0" borderId="0" xfId="0" applyFont="1" applyFill="1" applyBorder="1"/>
    <xf numFmtId="0" fontId="3" fillId="0" borderId="1" xfId="0" applyFont="1" applyFill="1" applyBorder="1" applyAlignment="1">
      <alignment horizontal="left" indent="2"/>
    </xf>
    <xf numFmtId="167" fontId="4" fillId="0" borderId="1" xfId="4" applyNumberFormat="1" applyFont="1" applyBorder="1" applyAlignment="1">
      <alignment horizontal="right"/>
    </xf>
    <xf numFmtId="0" fontId="3" fillId="0" borderId="0" xfId="0" quotePrefix="1" applyFont="1" applyBorder="1"/>
    <xf numFmtId="0" fontId="3" fillId="0" borderId="1" xfId="0" applyFont="1" applyFill="1" applyBorder="1" applyAlignment="1">
      <alignment horizontal="left" vertical="center"/>
    </xf>
    <xf numFmtId="0" fontId="6" fillId="0" borderId="2" xfId="4" applyNumberFormat="1" applyFont="1" applyBorder="1" applyAlignment="1">
      <alignment horizontal="center"/>
    </xf>
    <xf numFmtId="0" fontId="6" fillId="0" borderId="3" xfId="4" applyNumberFormat="1" applyFont="1" applyBorder="1" applyAlignment="1">
      <alignment horizontal="center"/>
    </xf>
    <xf numFmtId="0" fontId="6" fillId="0" borderId="4" xfId="4" applyNumberFormat="1" applyFont="1" applyBorder="1" applyAlignment="1">
      <alignment horizontal="center"/>
    </xf>
    <xf numFmtId="0" fontId="13" fillId="0" borderId="5" xfId="2" applyNumberFormat="1" applyFont="1" applyBorder="1" applyAlignment="1">
      <alignment horizontal="center" vertical="center"/>
    </xf>
    <xf numFmtId="0" fontId="13" fillId="0" borderId="6" xfId="2" applyNumberFormat="1" applyFont="1" applyBorder="1" applyAlignment="1">
      <alignment horizontal="center" vertical="center"/>
    </xf>
    <xf numFmtId="0" fontId="13" fillId="0" borderId="2" xfId="2" applyNumberFormat="1" applyFont="1" applyBorder="1" applyAlignment="1">
      <alignment horizontal="center" vertical="center"/>
    </xf>
    <xf numFmtId="0" fontId="13" fillId="0" borderId="3" xfId="2" applyNumberFormat="1" applyFont="1" applyBorder="1" applyAlignment="1">
      <alignment horizontal="center" vertical="center"/>
    </xf>
    <xf numFmtId="0" fontId="13" fillId="0" borderId="4" xfId="2" applyNumberFormat="1" applyFont="1" applyBorder="1" applyAlignment="1">
      <alignment horizontal="center" vertical="center"/>
    </xf>
    <xf numFmtId="0" fontId="13" fillId="0" borderId="7" xfId="2" applyNumberFormat="1" applyFont="1" applyBorder="1" applyAlignment="1">
      <alignment horizontal="center" vertical="center"/>
    </xf>
    <xf numFmtId="0" fontId="13" fillId="0" borderId="8" xfId="2" applyNumberFormat="1" applyFont="1" applyBorder="1" applyAlignment="1">
      <alignment horizontal="center" vertical="center"/>
    </xf>
    <xf numFmtId="0" fontId="13" fillId="0" borderId="9" xfId="2" applyNumberFormat="1" applyFont="1" applyBorder="1" applyAlignment="1">
      <alignment horizontal="center" vertical="center"/>
    </xf>
    <xf numFmtId="0" fontId="6" fillId="0" borderId="1" xfId="4" applyNumberFormat="1" applyFont="1" applyBorder="1" applyAlignment="1">
      <alignment horizontal="center"/>
    </xf>
  </cellXfs>
  <cellStyles count="8">
    <cellStyle name="Comma" xfId="4" builtinId="3"/>
    <cellStyle name="Comma 2" xfId="6" xr:uid="{95AB0440-FCEA-4FC0-99ED-BD94D9294846}"/>
    <cellStyle name="Hyperlink" xfId="1" builtinId="8"/>
    <cellStyle name="Normal" xfId="0" builtinId="0"/>
    <cellStyle name="Normal 10" xfId="7" xr:uid="{DC8B720E-3B55-41D6-BF39-9AC88725A30A}"/>
    <cellStyle name="Normal 2" xfId="3" xr:uid="{00000000-0005-0000-0000-000002000000}"/>
    <cellStyle name="Normal 3" xfId="2" xr:uid="{00000000-0005-0000-0000-000003000000}"/>
    <cellStyle name="Normal 4" xfId="5" xr:uid="{876EF696-1E75-43EF-80E4-0D80394DE7DA}"/>
  </cellStyles>
  <dxfs count="0"/>
  <tableStyles count="0" defaultTableStyle="TableStyleMedium2" defaultPivotStyle="PivotStyleLight16"/>
  <colors>
    <mruColors>
      <color rgb="FFDDF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A4" zoomScaleNormal="100" workbookViewId="0">
      <selection activeCell="B10" sqref="B10"/>
    </sheetView>
  </sheetViews>
  <sheetFormatPr defaultColWidth="8.6640625" defaultRowHeight="15" x14ac:dyDescent="0.25"/>
  <cols>
    <col min="1" max="1" width="8.6640625" style="12"/>
    <col min="2" max="2" width="52.6640625" style="12" customWidth="1"/>
    <col min="3" max="3" width="143.5546875" style="12" customWidth="1"/>
    <col min="4" max="16384" width="8.6640625" style="12"/>
  </cols>
  <sheetData>
    <row r="2" spans="2:3" ht="24.6" customHeight="1" x14ac:dyDescent="0.25">
      <c r="B2" s="10" t="s">
        <v>9</v>
      </c>
      <c r="C2" s="11" t="s">
        <v>36</v>
      </c>
    </row>
    <row r="3" spans="2:3" ht="270" x14ac:dyDescent="0.25">
      <c r="B3" s="10" t="s">
        <v>31</v>
      </c>
      <c r="C3" s="13" t="s">
        <v>38</v>
      </c>
    </row>
    <row r="4" spans="2:3" ht="30" x14ac:dyDescent="0.25">
      <c r="B4" s="10" t="s">
        <v>0</v>
      </c>
      <c r="C4" s="18" t="s">
        <v>50</v>
      </c>
    </row>
    <row r="5" spans="2:3" ht="30" x14ac:dyDescent="0.25">
      <c r="B5" s="10" t="s">
        <v>1</v>
      </c>
      <c r="C5" s="18" t="s">
        <v>34</v>
      </c>
    </row>
    <row r="6" spans="2:3" ht="312" customHeight="1" x14ac:dyDescent="0.25">
      <c r="B6" s="10" t="s">
        <v>2</v>
      </c>
      <c r="C6" s="14" t="s">
        <v>44</v>
      </c>
    </row>
    <row r="7" spans="2:3" ht="28.5" customHeight="1" x14ac:dyDescent="0.25">
      <c r="B7" s="10" t="s">
        <v>10</v>
      </c>
      <c r="C7" s="19" t="s">
        <v>8</v>
      </c>
    </row>
    <row r="8" spans="2:3" ht="30.6" customHeight="1" x14ac:dyDescent="0.25">
      <c r="B8" s="10" t="s">
        <v>3</v>
      </c>
      <c r="C8" s="15" t="s">
        <v>58</v>
      </c>
    </row>
    <row r="9" spans="2:3" ht="30" x14ac:dyDescent="0.25">
      <c r="B9" s="10" t="s">
        <v>4</v>
      </c>
      <c r="C9" s="11" t="s">
        <v>53</v>
      </c>
    </row>
    <row r="10" spans="2:3" ht="30" x14ac:dyDescent="0.25">
      <c r="B10" s="10" t="s">
        <v>5</v>
      </c>
      <c r="C10" s="37" t="s">
        <v>66</v>
      </c>
    </row>
    <row r="11" spans="2:3" ht="30" x14ac:dyDescent="0.25">
      <c r="B11" s="10" t="s">
        <v>6</v>
      </c>
      <c r="C11" s="11" t="s">
        <v>37</v>
      </c>
    </row>
    <row r="12" spans="2:3" ht="30" x14ac:dyDescent="0.25">
      <c r="B12" s="10" t="s">
        <v>7</v>
      </c>
      <c r="C12" s="37" t="s">
        <v>67</v>
      </c>
    </row>
    <row r="13" spans="2:3" ht="33" customHeight="1" x14ac:dyDescent="0.25">
      <c r="B13" s="21" t="s">
        <v>43</v>
      </c>
      <c r="C13" s="22">
        <v>46319</v>
      </c>
    </row>
  </sheetData>
  <hyperlinks>
    <hyperlink ref="C10" r:id="rId1" xr:uid="{3561BBB3-9A18-437B-9DCE-0A8BE42F9ECB}"/>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43F4E-89E6-448A-88DE-808A6A3F938B}">
  <dimension ref="A1:BV49"/>
  <sheetViews>
    <sheetView tabSelected="1" zoomScale="80" zoomScaleNormal="80" workbookViewId="0">
      <pane xSplit="1" ySplit="4" topLeftCell="BR5" activePane="bottomRight" state="frozen"/>
      <selection pane="topRight" activeCell="B1" sqref="B1"/>
      <selection pane="bottomLeft" activeCell="A5" sqref="A5"/>
      <selection pane="bottomRight" activeCell="BU25" sqref="BU25"/>
    </sheetView>
  </sheetViews>
  <sheetFormatPr defaultColWidth="9.109375" defaultRowHeight="15" x14ac:dyDescent="0.25"/>
  <cols>
    <col min="1" max="1" width="48.6640625" style="23" customWidth="1"/>
    <col min="2" max="31" width="15.88671875" style="23" customWidth="1"/>
    <col min="32" max="71" width="15.88671875" style="29" customWidth="1"/>
    <col min="72" max="72" width="13.5546875" style="23" customWidth="1"/>
    <col min="73" max="73" width="13.88671875" style="23" customWidth="1"/>
    <col min="74" max="74" width="14.6640625" style="23" customWidth="1"/>
    <col min="75" max="16384" width="9.109375" style="23"/>
  </cols>
  <sheetData>
    <row r="1" spans="1:74" ht="15.6" x14ac:dyDescent="0.3">
      <c r="A1" s="26" t="s">
        <v>51</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row>
    <row r="2" spans="1:74" x14ac:dyDescent="0.25">
      <c r="AF2" s="28"/>
      <c r="AG2" s="28"/>
      <c r="AI2" s="28"/>
      <c r="AJ2" s="28"/>
      <c r="AL2" s="28"/>
      <c r="AM2" s="28"/>
      <c r="AO2" s="28"/>
      <c r="AP2" s="28"/>
      <c r="AR2" s="28"/>
      <c r="AS2" s="28"/>
      <c r="AU2" s="28"/>
      <c r="AV2" s="28"/>
      <c r="AX2" s="28"/>
      <c r="AY2" s="28"/>
      <c r="BA2" s="28"/>
      <c r="BB2" s="28"/>
      <c r="BD2" s="28"/>
      <c r="BF2" s="28"/>
      <c r="BG2" s="28"/>
      <c r="BI2" s="28"/>
      <c r="BK2" s="28"/>
      <c r="BL2" s="28"/>
      <c r="BN2" s="28"/>
      <c r="BP2" s="28"/>
      <c r="BQ2" s="28"/>
      <c r="BR2" s="28"/>
      <c r="BS2" s="28"/>
    </row>
    <row r="3" spans="1:74" s="30" customFormat="1" ht="18" x14ac:dyDescent="0.3">
      <c r="A3" s="46" t="s">
        <v>52</v>
      </c>
      <c r="B3" s="51">
        <v>2012</v>
      </c>
      <c r="C3" s="52"/>
      <c r="D3" s="52"/>
      <c r="E3" s="52"/>
      <c r="F3" s="53"/>
      <c r="G3" s="51">
        <v>2013</v>
      </c>
      <c r="H3" s="52"/>
      <c r="I3" s="52"/>
      <c r="J3" s="52"/>
      <c r="K3" s="53"/>
      <c r="L3" s="48">
        <v>2014</v>
      </c>
      <c r="M3" s="49"/>
      <c r="N3" s="49"/>
      <c r="O3" s="49"/>
      <c r="P3" s="50"/>
      <c r="Q3" s="48">
        <v>2015</v>
      </c>
      <c r="R3" s="49"/>
      <c r="S3" s="49"/>
      <c r="T3" s="49"/>
      <c r="U3" s="50"/>
      <c r="V3" s="48">
        <v>2016</v>
      </c>
      <c r="W3" s="49"/>
      <c r="X3" s="49"/>
      <c r="Y3" s="49"/>
      <c r="Z3" s="50"/>
      <c r="AA3" s="48">
        <v>2017</v>
      </c>
      <c r="AB3" s="49"/>
      <c r="AC3" s="49"/>
      <c r="AD3" s="49"/>
      <c r="AE3" s="50"/>
      <c r="AF3" s="54">
        <v>2018</v>
      </c>
      <c r="AG3" s="54"/>
      <c r="AH3" s="54"/>
      <c r="AI3" s="54"/>
      <c r="AJ3" s="54"/>
      <c r="AK3" s="54">
        <v>2019</v>
      </c>
      <c r="AL3" s="54"/>
      <c r="AM3" s="54"/>
      <c r="AN3" s="54"/>
      <c r="AO3" s="54"/>
      <c r="AP3" s="43">
        <v>2020</v>
      </c>
      <c r="AQ3" s="44"/>
      <c r="AR3" s="44"/>
      <c r="AS3" s="44"/>
      <c r="AT3" s="45"/>
      <c r="AU3" s="43">
        <v>2021</v>
      </c>
      <c r="AV3" s="44"/>
      <c r="AW3" s="44"/>
      <c r="AX3" s="44"/>
      <c r="AY3" s="45"/>
      <c r="AZ3" s="43">
        <v>2022</v>
      </c>
      <c r="BA3" s="44"/>
      <c r="BB3" s="44"/>
      <c r="BC3" s="44"/>
      <c r="BD3" s="45"/>
      <c r="BE3" s="43">
        <v>2023</v>
      </c>
      <c r="BF3" s="44"/>
      <c r="BG3" s="44"/>
      <c r="BH3" s="44"/>
      <c r="BI3" s="45"/>
      <c r="BJ3" s="43">
        <v>2024</v>
      </c>
      <c r="BK3" s="44"/>
      <c r="BL3" s="44"/>
      <c r="BM3" s="44"/>
      <c r="BN3" s="45"/>
      <c r="BO3" s="43">
        <v>2025</v>
      </c>
      <c r="BP3" s="44"/>
      <c r="BQ3" s="44"/>
      <c r="BR3" s="44"/>
      <c r="BS3" s="45"/>
      <c r="BT3" s="43" t="s">
        <v>65</v>
      </c>
      <c r="BU3" s="44"/>
      <c r="BV3" s="45"/>
    </row>
    <row r="4" spans="1:74" s="31" customFormat="1" ht="15" customHeight="1" x14ac:dyDescent="0.3">
      <c r="A4" s="47"/>
      <c r="B4" s="27" t="s">
        <v>45</v>
      </c>
      <c r="C4" s="27" t="s">
        <v>46</v>
      </c>
      <c r="D4" s="27" t="s">
        <v>47</v>
      </c>
      <c r="E4" s="27" t="s">
        <v>48</v>
      </c>
      <c r="F4" s="27" t="s">
        <v>49</v>
      </c>
      <c r="G4" s="27" t="s">
        <v>45</v>
      </c>
      <c r="H4" s="27" t="s">
        <v>46</v>
      </c>
      <c r="I4" s="27" t="s">
        <v>47</v>
      </c>
      <c r="J4" s="27" t="s">
        <v>48</v>
      </c>
      <c r="K4" s="27" t="s">
        <v>49</v>
      </c>
      <c r="L4" s="27" t="s">
        <v>45</v>
      </c>
      <c r="M4" s="27" t="s">
        <v>46</v>
      </c>
      <c r="N4" s="27" t="s">
        <v>47</v>
      </c>
      <c r="O4" s="27" t="s">
        <v>48</v>
      </c>
      <c r="P4" s="27" t="s">
        <v>49</v>
      </c>
      <c r="Q4" s="27" t="s">
        <v>45</v>
      </c>
      <c r="R4" s="27" t="s">
        <v>46</v>
      </c>
      <c r="S4" s="27" t="s">
        <v>47</v>
      </c>
      <c r="T4" s="27" t="s">
        <v>48</v>
      </c>
      <c r="U4" s="27" t="s">
        <v>49</v>
      </c>
      <c r="V4" s="33" t="s">
        <v>45</v>
      </c>
      <c r="W4" s="33" t="s">
        <v>46</v>
      </c>
      <c r="X4" s="33" t="s">
        <v>47</v>
      </c>
      <c r="Y4" s="33" t="s">
        <v>48</v>
      </c>
      <c r="Z4" s="33" t="s">
        <v>49</v>
      </c>
      <c r="AA4" s="27" t="s">
        <v>45</v>
      </c>
      <c r="AB4" s="27" t="s">
        <v>46</v>
      </c>
      <c r="AC4" s="27" t="s">
        <v>47</v>
      </c>
      <c r="AD4" s="27" t="s">
        <v>48</v>
      </c>
      <c r="AE4" s="27" t="s">
        <v>49</v>
      </c>
      <c r="AF4" s="27" t="s">
        <v>45</v>
      </c>
      <c r="AG4" s="27" t="s">
        <v>46</v>
      </c>
      <c r="AH4" s="27" t="s">
        <v>47</v>
      </c>
      <c r="AI4" s="27" t="s">
        <v>48</v>
      </c>
      <c r="AJ4" s="27" t="s">
        <v>49</v>
      </c>
      <c r="AK4" s="27" t="s">
        <v>45</v>
      </c>
      <c r="AL4" s="27" t="s">
        <v>46</v>
      </c>
      <c r="AM4" s="27" t="s">
        <v>47</v>
      </c>
      <c r="AN4" s="27" t="s">
        <v>48</v>
      </c>
      <c r="AO4" s="27" t="s">
        <v>49</v>
      </c>
      <c r="AP4" s="27" t="s">
        <v>45</v>
      </c>
      <c r="AQ4" s="27" t="s">
        <v>46</v>
      </c>
      <c r="AR4" s="27" t="s">
        <v>47</v>
      </c>
      <c r="AS4" s="27" t="s">
        <v>48</v>
      </c>
      <c r="AT4" s="27" t="s">
        <v>49</v>
      </c>
      <c r="AU4" s="27" t="s">
        <v>45</v>
      </c>
      <c r="AV4" s="27" t="s">
        <v>46</v>
      </c>
      <c r="AW4" s="27" t="s">
        <v>47</v>
      </c>
      <c r="AX4" s="27" t="s">
        <v>48</v>
      </c>
      <c r="AY4" s="27" t="s">
        <v>49</v>
      </c>
      <c r="AZ4" s="27" t="s">
        <v>45</v>
      </c>
      <c r="BA4" s="27" t="s">
        <v>46</v>
      </c>
      <c r="BB4" s="27" t="s">
        <v>47</v>
      </c>
      <c r="BC4" s="27" t="s">
        <v>48</v>
      </c>
      <c r="BD4" s="27" t="s">
        <v>49</v>
      </c>
      <c r="BE4" s="27" t="s">
        <v>45</v>
      </c>
      <c r="BF4" s="27" t="s">
        <v>46</v>
      </c>
      <c r="BG4" s="27" t="s">
        <v>47</v>
      </c>
      <c r="BH4" s="27" t="s">
        <v>48</v>
      </c>
      <c r="BI4" s="27" t="s">
        <v>49</v>
      </c>
      <c r="BJ4" s="27" t="s">
        <v>45</v>
      </c>
      <c r="BK4" s="27" t="s">
        <v>46</v>
      </c>
      <c r="BL4" s="27" t="s">
        <v>47</v>
      </c>
      <c r="BM4" s="27" t="s">
        <v>48</v>
      </c>
      <c r="BN4" s="27" t="s">
        <v>49</v>
      </c>
      <c r="BO4" s="27" t="s">
        <v>45</v>
      </c>
      <c r="BP4" s="27" t="s">
        <v>46</v>
      </c>
      <c r="BQ4" s="27" t="s">
        <v>47</v>
      </c>
      <c r="BR4" s="27" t="s">
        <v>48</v>
      </c>
      <c r="BS4" s="27" t="s">
        <v>49</v>
      </c>
      <c r="BT4" s="27" t="s">
        <v>45</v>
      </c>
      <c r="BU4" s="27" t="s">
        <v>46</v>
      </c>
      <c r="BV4" s="27" t="s">
        <v>49</v>
      </c>
    </row>
    <row r="5" spans="1:74" ht="15.6" x14ac:dyDescent="0.3">
      <c r="A5" s="1" t="s">
        <v>11</v>
      </c>
      <c r="B5" s="34">
        <v>1966.4939999999999</v>
      </c>
      <c r="C5" s="34">
        <v>1305.444</v>
      </c>
      <c r="D5" s="34">
        <v>1661.5309999999999</v>
      </c>
      <c r="E5" s="34">
        <v>2156.1709999999998</v>
      </c>
      <c r="F5" s="34">
        <v>7089.6399999999994</v>
      </c>
      <c r="G5" s="34">
        <v>1506.8891426091002</v>
      </c>
      <c r="H5" s="34">
        <v>1267.5577928154</v>
      </c>
      <c r="I5" s="34">
        <v>1011.0457082</v>
      </c>
      <c r="J5" s="34">
        <v>935.52046623270007</v>
      </c>
      <c r="K5" s="34">
        <v>4721.0131098572001</v>
      </c>
      <c r="L5" s="34">
        <v>3118.1039999999998</v>
      </c>
      <c r="M5" s="34">
        <v>1607.6089999999999</v>
      </c>
      <c r="N5" s="34">
        <v>1082.8979999999999</v>
      </c>
      <c r="O5" s="34">
        <v>835.21400000000006</v>
      </c>
      <c r="P5" s="34">
        <v>6643.8249999999998</v>
      </c>
      <c r="Q5" s="34">
        <v>1340.55505460675</v>
      </c>
      <c r="R5" s="34">
        <v>839.74900227495004</v>
      </c>
      <c r="S5" s="34">
        <v>177.62106140674999</v>
      </c>
      <c r="T5" s="34">
        <v>585.3897039067499</v>
      </c>
      <c r="U5" s="34">
        <v>2943.3148221951997</v>
      </c>
      <c r="V5" s="34">
        <v>675.86378018173707</v>
      </c>
      <c r="W5" s="34">
        <v>312.101542756436</v>
      </c>
      <c r="X5" s="34">
        <v>593.54469199321693</v>
      </c>
      <c r="Y5" s="34">
        <v>451.401766572984</v>
      </c>
      <c r="Z5" s="34">
        <v>2032.9117815043742</v>
      </c>
      <c r="AA5" s="34">
        <v>823.35316018373408</v>
      </c>
      <c r="AB5" s="34">
        <v>586.63685495566256</v>
      </c>
      <c r="AC5" s="34">
        <v>424.45331543964562</v>
      </c>
      <c r="AD5" s="34">
        <v>907.25369376398851</v>
      </c>
      <c r="AE5" s="34">
        <v>2741.697024343031</v>
      </c>
      <c r="AF5" s="34">
        <v>734.94522942363824</v>
      </c>
      <c r="AG5" s="34">
        <v>240.15707735943832</v>
      </c>
      <c r="AH5" s="34">
        <v>-208.37896013883937</v>
      </c>
      <c r="AI5" s="34">
        <v>488.17694885853524</v>
      </c>
      <c r="AJ5" s="34">
        <v>1254.9002955027718</v>
      </c>
      <c r="AK5" s="34">
        <v>898.6738322742965</v>
      </c>
      <c r="AL5" s="34">
        <v>111.72266966810503</v>
      </c>
      <c r="AM5" s="34">
        <v>188.77337172065447</v>
      </c>
      <c r="AN5" s="34">
        <v>15.207789546120708</v>
      </c>
      <c r="AO5" s="34">
        <v>1214.3776632091776</v>
      </c>
      <c r="AP5" s="34">
        <v>1600.27811088207</v>
      </c>
      <c r="AQ5" s="34">
        <v>513.93060111981515</v>
      </c>
      <c r="AR5" s="34">
        <v>-536.85198999216061</v>
      </c>
      <c r="AS5" s="34">
        <v>-828.95848623751851</v>
      </c>
      <c r="AT5" s="34">
        <v>748.39823577220693</v>
      </c>
      <c r="AU5" s="34">
        <v>479.15026231739574</v>
      </c>
      <c r="AV5" s="34">
        <v>-265.00771716682311</v>
      </c>
      <c r="AW5" s="34">
        <v>1101.8638912368372</v>
      </c>
      <c r="AX5" s="34">
        <v>793.99801895690246</v>
      </c>
      <c r="AY5" s="34">
        <v>2110.0044553443099</v>
      </c>
      <c r="AZ5" s="34">
        <v>792.24859200349988</v>
      </c>
      <c r="BA5" s="34">
        <v>1080.5867086984997</v>
      </c>
      <c r="BB5" s="34">
        <v>1586.9560306363353</v>
      </c>
      <c r="BC5" s="34">
        <v>1041.1646071305138</v>
      </c>
      <c r="BD5" s="34">
        <v>4500.9559384688473</v>
      </c>
      <c r="BE5" s="34">
        <v>1065.1909130476536</v>
      </c>
      <c r="BF5" s="34">
        <v>-28.600570471558001</v>
      </c>
      <c r="BG5" s="34">
        <v>663.68506024434078</v>
      </c>
      <c r="BH5" s="34">
        <v>910.76000467677477</v>
      </c>
      <c r="BI5" s="34">
        <v>2611.0354074972151</v>
      </c>
      <c r="BJ5" s="34">
        <v>1086.979418344371</v>
      </c>
      <c r="BK5" s="34">
        <v>840.92723995917675</v>
      </c>
      <c r="BL5" s="34">
        <v>334.55584996221171</v>
      </c>
      <c r="BM5" s="34">
        <v>723.73090858635339</v>
      </c>
      <c r="BN5" s="34">
        <v>2986.1934168521111</v>
      </c>
      <c r="BO5" s="34">
        <v>890.41077936793226</v>
      </c>
      <c r="BP5" s="34">
        <v>745.73207679349935</v>
      </c>
      <c r="BQ5" s="34">
        <v>1135.5981891316001</v>
      </c>
      <c r="BR5" s="34">
        <v>764.57500000000005</v>
      </c>
      <c r="BS5" s="34">
        <v>3536.3149999999987</v>
      </c>
      <c r="BT5" s="34">
        <f t="shared" ref="BT5:BU5" si="0">SUM(BT6,BT9,BT12,BT21)</f>
        <v>1038.0525926966131</v>
      </c>
      <c r="BU5" s="34">
        <f t="shared" si="0"/>
        <v>1592.3212301381013</v>
      </c>
      <c r="BV5" s="34">
        <f>SUM(BV6,BV9,BV12,BV21)</f>
        <v>2630.4405622758272</v>
      </c>
    </row>
    <row r="6" spans="1:74" x14ac:dyDescent="0.25">
      <c r="A6" s="2" t="s">
        <v>12</v>
      </c>
      <c r="B6" s="34">
        <v>3207.5349999999999</v>
      </c>
      <c r="C6" s="34">
        <v>2360.866</v>
      </c>
      <c r="D6" s="34">
        <v>2535.1869999999999</v>
      </c>
      <c r="E6" s="34">
        <v>2846.7939999999999</v>
      </c>
      <c r="F6" s="34">
        <v>10950.382</v>
      </c>
      <c r="G6" s="34">
        <v>2810.096</v>
      </c>
      <c r="H6" s="34">
        <v>2200.52</v>
      </c>
      <c r="I6" s="34">
        <v>1941.68</v>
      </c>
      <c r="J6" s="34">
        <v>1700.0650000000001</v>
      </c>
      <c r="K6" s="34">
        <v>8652.3610000000008</v>
      </c>
      <c r="L6" s="34">
        <v>3897.875</v>
      </c>
      <c r="M6" s="34">
        <v>2325.616</v>
      </c>
      <c r="N6" s="34">
        <v>1802.893</v>
      </c>
      <c r="O6" s="34">
        <v>1392.009</v>
      </c>
      <c r="P6" s="34">
        <v>9418.393</v>
      </c>
      <c r="Q6" s="34">
        <v>1632.1561853000001</v>
      </c>
      <c r="R6" s="34">
        <v>1078.2361829682</v>
      </c>
      <c r="S6" s="34">
        <v>478.00744209999999</v>
      </c>
      <c r="T6" s="34">
        <v>789.16233459999989</v>
      </c>
      <c r="U6" s="34">
        <v>3977.5621449681994</v>
      </c>
      <c r="V6" s="34">
        <v>902.68156941979998</v>
      </c>
      <c r="W6" s="34">
        <v>532.69306451040006</v>
      </c>
      <c r="X6" s="34">
        <v>852.33876829000008</v>
      </c>
      <c r="Y6" s="34">
        <v>688.41657396979997</v>
      </c>
      <c r="Z6" s="34">
        <v>2976.1299761900004</v>
      </c>
      <c r="AA6" s="34">
        <v>945.37426323540001</v>
      </c>
      <c r="AB6" s="34">
        <v>748.56785988240006</v>
      </c>
      <c r="AC6" s="34">
        <v>595.84897780999995</v>
      </c>
      <c r="AD6" s="34">
        <v>1029.0166528725999</v>
      </c>
      <c r="AE6" s="34">
        <v>3318.8077538004</v>
      </c>
      <c r="AF6" s="34">
        <v>1080.8644337410001</v>
      </c>
      <c r="AG6" s="34">
        <v>569.46479638820006</v>
      </c>
      <c r="AH6" s="34">
        <v>736.86186713699999</v>
      </c>
      <c r="AI6" s="34">
        <v>796.93322400899956</v>
      </c>
      <c r="AJ6" s="34">
        <v>3184.1243212751988</v>
      </c>
      <c r="AK6" s="34">
        <v>1297.3930909957996</v>
      </c>
      <c r="AL6" s="34">
        <v>520.07316420320001</v>
      </c>
      <c r="AM6" s="34">
        <v>709.54377245760008</v>
      </c>
      <c r="AN6" s="34">
        <v>484.6144244545996</v>
      </c>
      <c r="AO6" s="34">
        <v>3011.6244521112003</v>
      </c>
      <c r="AP6" s="34">
        <v>2029.8328384454001</v>
      </c>
      <c r="AQ6" s="34">
        <v>703.14571730659998</v>
      </c>
      <c r="AR6" s="34">
        <v>-392.64101359120014</v>
      </c>
      <c r="AS6" s="34">
        <v>-429.60274135220004</v>
      </c>
      <c r="AT6" s="34">
        <v>1910.734800808601</v>
      </c>
      <c r="AU6" s="34">
        <v>727.31148400000018</v>
      </c>
      <c r="AV6" s="34">
        <v>23.748000000000001</v>
      </c>
      <c r="AW6" s="34">
        <v>1512.7297294</v>
      </c>
      <c r="AX6" s="34">
        <v>1336.5363161999999</v>
      </c>
      <c r="AY6" s="34">
        <v>3600.3255295999979</v>
      </c>
      <c r="AZ6" s="34">
        <v>1846.0940000000001</v>
      </c>
      <c r="BA6" s="34">
        <v>1724.258</v>
      </c>
      <c r="BB6" s="34">
        <v>2139.3457085999999</v>
      </c>
      <c r="BC6" s="34">
        <v>1395.6467092</v>
      </c>
      <c r="BD6" s="34">
        <v>7105.3444178</v>
      </c>
      <c r="BE6" s="34">
        <v>1663.2909999999999</v>
      </c>
      <c r="BF6" s="34">
        <v>391.38200000000001</v>
      </c>
      <c r="BG6" s="34">
        <v>1477.5079420534</v>
      </c>
      <c r="BH6" s="34">
        <v>1570.9786124</v>
      </c>
      <c r="BI6" s="34">
        <v>5103.1595544534002</v>
      </c>
      <c r="BJ6" s="34">
        <v>1695.8009951720401</v>
      </c>
      <c r="BK6" s="34">
        <v>1196.375436</v>
      </c>
      <c r="BL6" s="34">
        <v>875.76490956812449</v>
      </c>
      <c r="BM6" s="34">
        <v>1192.4852600660565</v>
      </c>
      <c r="BN6" s="34">
        <v>4960.4266008062195</v>
      </c>
      <c r="BO6" s="34">
        <v>1393.2897069999999</v>
      </c>
      <c r="BP6" s="34">
        <v>1025.3348684592897</v>
      </c>
      <c r="BQ6" s="34">
        <v>1533.7311891316001</v>
      </c>
      <c r="BR6" s="34">
        <v>1294.72</v>
      </c>
      <c r="BS6" s="34">
        <v>5247.0759999999991</v>
      </c>
      <c r="BT6" s="34">
        <v>1702.4948137400002</v>
      </c>
      <c r="BU6" s="34">
        <v>2341.5261120199993</v>
      </c>
      <c r="BV6" s="34">
        <v>4044</v>
      </c>
    </row>
    <row r="7" spans="1:74" x14ac:dyDescent="0.25">
      <c r="A7" s="3" t="s">
        <v>13</v>
      </c>
      <c r="B7" s="34">
        <v>4469.2560000000003</v>
      </c>
      <c r="C7" s="34">
        <v>3749.9169999999999</v>
      </c>
      <c r="D7" s="34">
        <v>3873.5929999999998</v>
      </c>
      <c r="E7" s="34">
        <v>4003.7139999999999</v>
      </c>
      <c r="F7" s="34">
        <v>16096.48</v>
      </c>
      <c r="G7" s="34">
        <v>4870.6880000000001</v>
      </c>
      <c r="H7" s="34">
        <v>3495.9290000000001</v>
      </c>
      <c r="I7" s="34">
        <v>3164.48</v>
      </c>
      <c r="J7" s="34">
        <v>3256.6509999999998</v>
      </c>
      <c r="K7" s="34">
        <v>14787.748</v>
      </c>
      <c r="L7" s="34">
        <v>4573.4799999999996</v>
      </c>
      <c r="M7" s="34">
        <v>3514.9690000000001</v>
      </c>
      <c r="N7" s="34">
        <v>3273.913</v>
      </c>
      <c r="O7" s="34">
        <v>2700.8539999999998</v>
      </c>
      <c r="P7" s="34">
        <v>14063.215999999999</v>
      </c>
      <c r="Q7" s="34">
        <v>2533.8939999999998</v>
      </c>
      <c r="R7" s="34">
        <v>2252.3330000000001</v>
      </c>
      <c r="S7" s="34">
        <v>1819.4870000000001</v>
      </c>
      <c r="T7" s="34">
        <v>1793.297</v>
      </c>
      <c r="U7" s="34">
        <v>8399.0110000000004</v>
      </c>
      <c r="V7" s="34">
        <v>1877.26189</v>
      </c>
      <c r="W7" s="34">
        <v>1494.5116250000001</v>
      </c>
      <c r="X7" s="34">
        <v>1695.5013940000001</v>
      </c>
      <c r="Y7" s="34">
        <v>1581.13869</v>
      </c>
      <c r="Z7" s="34">
        <v>6648.4135989999995</v>
      </c>
      <c r="AA7" s="34">
        <v>1939.5801999999999</v>
      </c>
      <c r="AB7" s="34">
        <v>1798.9758100000001</v>
      </c>
      <c r="AC7" s="34">
        <v>1736.107205</v>
      </c>
      <c r="AD7" s="34">
        <v>2081.3894069999997</v>
      </c>
      <c r="AE7" s="34">
        <v>7556.0526220000002</v>
      </c>
      <c r="AF7" s="34">
        <v>2119.663168</v>
      </c>
      <c r="AG7" s="34">
        <v>1989.020354</v>
      </c>
      <c r="AH7" s="34">
        <v>2211.1950660000002</v>
      </c>
      <c r="AI7" s="34">
        <v>2414.4733619999997</v>
      </c>
      <c r="AJ7" s="34">
        <v>8734.3519499999984</v>
      </c>
      <c r="AK7" s="34">
        <v>2515.3649959999998</v>
      </c>
      <c r="AL7" s="34">
        <v>2081.7278459999998</v>
      </c>
      <c r="AM7" s="34">
        <v>1954.1275930000002</v>
      </c>
      <c r="AN7" s="34">
        <v>3279.9783849999999</v>
      </c>
      <c r="AO7" s="34">
        <v>9831.1988199999996</v>
      </c>
      <c r="AP7" s="34">
        <v>3360.4526340000002</v>
      </c>
      <c r="AQ7" s="34">
        <v>2107.5480499999999</v>
      </c>
      <c r="AR7" s="34">
        <v>1704.2823450000001</v>
      </c>
      <c r="AS7" s="34">
        <v>1854.248137</v>
      </c>
      <c r="AT7" s="34">
        <v>9026.5311660000007</v>
      </c>
      <c r="AU7" s="34">
        <v>2745.1552260000003</v>
      </c>
      <c r="AV7" s="34">
        <v>3568.752</v>
      </c>
      <c r="AW7" s="34">
        <v>4235.3950000000004</v>
      </c>
      <c r="AX7" s="34">
        <v>4234.098</v>
      </c>
      <c r="AY7" s="34">
        <v>14783.400226</v>
      </c>
      <c r="AZ7" s="34">
        <v>4400.2690000000002</v>
      </c>
      <c r="BA7" s="34">
        <v>5378.1769999999997</v>
      </c>
      <c r="BB7" s="34">
        <v>5167.8710000000001</v>
      </c>
      <c r="BC7" s="34">
        <v>4537.6729999999998</v>
      </c>
      <c r="BD7" s="34">
        <v>19483.990000000002</v>
      </c>
      <c r="BE7" s="34">
        <v>3889.5230000000001</v>
      </c>
      <c r="BF7" s="34">
        <v>2738.5830000000001</v>
      </c>
      <c r="BG7" s="34">
        <v>4009.5141020000001</v>
      </c>
      <c r="BH7" s="34">
        <v>4456.4369999999999</v>
      </c>
      <c r="BI7" s="34">
        <v>15094.057102000001</v>
      </c>
      <c r="BJ7" s="34">
        <v>4265.2842978230401</v>
      </c>
      <c r="BK7" s="34">
        <v>3798.2150000000001</v>
      </c>
      <c r="BL7" s="34">
        <v>3259.0547455681244</v>
      </c>
      <c r="BM7" s="34">
        <v>3479.7057270660566</v>
      </c>
      <c r="BN7" s="34">
        <v>14802.259770457222</v>
      </c>
      <c r="BO7" s="34">
        <v>3614.431787</v>
      </c>
      <c r="BP7" s="34">
        <v>3153.30410545929</v>
      </c>
      <c r="BQ7" s="34">
        <v>3372.5887621316001</v>
      </c>
      <c r="BR7" s="34">
        <v>3322.761</v>
      </c>
      <c r="BS7" s="34">
        <v>13463.085999999999</v>
      </c>
      <c r="BT7" s="34">
        <v>3842.5052937400001</v>
      </c>
      <c r="BU7" s="34">
        <v>5278.5469340199998</v>
      </c>
      <c r="BV7" s="34">
        <v>9121</v>
      </c>
    </row>
    <row r="8" spans="1:74" x14ac:dyDescent="0.25">
      <c r="A8" s="3" t="s">
        <v>14</v>
      </c>
      <c r="B8" s="34">
        <v>1261.721</v>
      </c>
      <c r="C8" s="34">
        <v>1389.0509999999999</v>
      </c>
      <c r="D8" s="34">
        <v>1338.4059999999999</v>
      </c>
      <c r="E8" s="34">
        <v>1156.92</v>
      </c>
      <c r="F8" s="34">
        <v>5146.098</v>
      </c>
      <c r="G8" s="34">
        <v>2060.5920000000001</v>
      </c>
      <c r="H8" s="34">
        <v>1295.4090000000001</v>
      </c>
      <c r="I8" s="34">
        <v>1222.8</v>
      </c>
      <c r="J8" s="34">
        <v>1556.586</v>
      </c>
      <c r="K8" s="34">
        <v>6135.3870000000006</v>
      </c>
      <c r="L8" s="34">
        <v>675.60500000000002</v>
      </c>
      <c r="M8" s="34">
        <v>1189.3530000000001</v>
      </c>
      <c r="N8" s="34">
        <v>1471.02</v>
      </c>
      <c r="O8" s="34">
        <v>1308.845</v>
      </c>
      <c r="P8" s="34">
        <v>4644.8230000000003</v>
      </c>
      <c r="Q8" s="34">
        <v>901.73781469999994</v>
      </c>
      <c r="R8" s="34">
        <v>1174.0968170318001</v>
      </c>
      <c r="S8" s="34">
        <v>1341.4795578999999</v>
      </c>
      <c r="T8" s="34">
        <v>1004.1346654</v>
      </c>
      <c r="U8" s="34">
        <v>4421.4488550318001</v>
      </c>
      <c r="V8" s="34">
        <v>974.5803205801999</v>
      </c>
      <c r="W8" s="34">
        <v>961.81856048959992</v>
      </c>
      <c r="X8" s="34">
        <v>843.16262571000004</v>
      </c>
      <c r="Y8" s="34">
        <v>892.72211603020003</v>
      </c>
      <c r="Z8" s="34">
        <v>3672.28362281</v>
      </c>
      <c r="AA8" s="34">
        <v>994.20593676459998</v>
      </c>
      <c r="AB8" s="34">
        <v>1050.4079501176</v>
      </c>
      <c r="AC8" s="34">
        <v>1140.2582271900001</v>
      </c>
      <c r="AD8" s="34">
        <v>1052.3727541274</v>
      </c>
      <c r="AE8" s="34">
        <v>4237.2448681996002</v>
      </c>
      <c r="AF8" s="34">
        <v>1038.798734259</v>
      </c>
      <c r="AG8" s="34">
        <v>1419.5555576117999</v>
      </c>
      <c r="AH8" s="34">
        <v>1474.3331988630002</v>
      </c>
      <c r="AI8" s="34">
        <v>1617.5401379910002</v>
      </c>
      <c r="AJ8" s="34">
        <v>5550.2276287248005</v>
      </c>
      <c r="AK8" s="34">
        <v>1217.9719050042002</v>
      </c>
      <c r="AL8" s="34">
        <v>1561.6546817967999</v>
      </c>
      <c r="AM8" s="34">
        <v>1244.5838205424</v>
      </c>
      <c r="AN8" s="34">
        <v>2795.3639605454</v>
      </c>
      <c r="AO8" s="34">
        <v>6819.5743678888002</v>
      </c>
      <c r="AP8" s="34">
        <v>1330.6197955545999</v>
      </c>
      <c r="AQ8" s="34">
        <v>1404.4023326933998</v>
      </c>
      <c r="AR8" s="34">
        <v>2096.9233585912002</v>
      </c>
      <c r="AS8" s="34">
        <v>2283.8508783522002</v>
      </c>
      <c r="AT8" s="34">
        <v>7115.7963651913997</v>
      </c>
      <c r="AU8" s="34">
        <v>2017.843742</v>
      </c>
      <c r="AV8" s="34">
        <v>3545.0039999999999</v>
      </c>
      <c r="AW8" s="34">
        <v>2722.6652706</v>
      </c>
      <c r="AX8" s="34">
        <v>2897.5616838000001</v>
      </c>
      <c r="AY8" s="34">
        <v>11183.074696400001</v>
      </c>
      <c r="AZ8" s="34">
        <v>2554.1750000000002</v>
      </c>
      <c r="BA8" s="34">
        <v>3653.9189999999999</v>
      </c>
      <c r="BB8" s="34" t="s">
        <v>59</v>
      </c>
      <c r="BC8" s="34">
        <v>3142.0262908</v>
      </c>
      <c r="BD8" s="34">
        <v>12378.645582200001</v>
      </c>
      <c r="BE8" s="34">
        <v>2226.232</v>
      </c>
      <c r="BF8" s="34">
        <v>2347.201</v>
      </c>
      <c r="BG8" s="34">
        <v>2532.0061599465998</v>
      </c>
      <c r="BH8" s="34">
        <v>2885.4583876000002</v>
      </c>
      <c r="BI8" s="34">
        <v>9990.8975475466013</v>
      </c>
      <c r="BJ8" s="34">
        <v>2569.483302651</v>
      </c>
      <c r="BK8" s="34">
        <v>2601.8395639999999</v>
      </c>
      <c r="BL8" s="34">
        <v>2383.2898359999999</v>
      </c>
      <c r="BM8" s="34">
        <v>2287.2204670000001</v>
      </c>
      <c r="BN8" s="34">
        <v>9841.8331696510013</v>
      </c>
      <c r="BO8" s="34">
        <v>2221.1420800000001</v>
      </c>
      <c r="BP8" s="34">
        <v>2127.9692370000002</v>
      </c>
      <c r="BQ8" s="34">
        <v>1838.857573</v>
      </c>
      <c r="BR8" s="34">
        <v>2028.0409999999999</v>
      </c>
      <c r="BS8" s="34">
        <v>8216.01</v>
      </c>
      <c r="BT8" s="34">
        <v>2140.0104799999999</v>
      </c>
      <c r="BU8" s="34">
        <v>2937.020822</v>
      </c>
      <c r="BV8" s="34">
        <v>5077.0200000000004</v>
      </c>
    </row>
    <row r="9" spans="1:74" x14ac:dyDescent="0.25">
      <c r="A9" s="2" t="s">
        <v>15</v>
      </c>
      <c r="B9" s="34">
        <v>-765.28899999999999</v>
      </c>
      <c r="C9" s="34">
        <v>-623.07899999999995</v>
      </c>
      <c r="D9" s="34">
        <v>-701.82</v>
      </c>
      <c r="E9" s="34">
        <v>-605.89700000000005</v>
      </c>
      <c r="F9" s="34">
        <v>-2696.085</v>
      </c>
      <c r="G9" s="34">
        <v>-861.80785739090004</v>
      </c>
      <c r="H9" s="34">
        <v>-709.20120718459998</v>
      </c>
      <c r="I9" s="34">
        <v>-697.10129180000001</v>
      </c>
      <c r="J9" s="34">
        <v>-690.90553376729997</v>
      </c>
      <c r="K9" s="34">
        <v>-2959.0158901427999</v>
      </c>
      <c r="L9" s="34">
        <v>-452.15199999999999</v>
      </c>
      <c r="M9" s="34">
        <v>-462.37</v>
      </c>
      <c r="N9" s="34">
        <v>-538.54700000000003</v>
      </c>
      <c r="O9" s="34">
        <v>-614.173</v>
      </c>
      <c r="P9" s="34">
        <v>-2067.2420000000002</v>
      </c>
      <c r="Q9" s="34">
        <v>-327.92925000000002</v>
      </c>
      <c r="R9" s="34">
        <v>-333.78724999999997</v>
      </c>
      <c r="S9" s="34">
        <v>-355.40899999999999</v>
      </c>
      <c r="T9" s="34">
        <v>-367.07724999999999</v>
      </c>
      <c r="U9" s="34">
        <v>-1384.2027499999999</v>
      </c>
      <c r="V9" s="34">
        <v>-359.17806639415602</v>
      </c>
      <c r="W9" s="34">
        <v>-349.180718290058</v>
      </c>
      <c r="X9" s="34">
        <v>-386.18523639287702</v>
      </c>
      <c r="Y9" s="34">
        <v>-445.29189759290898</v>
      </c>
      <c r="Z9" s="34">
        <v>-1539.83591867</v>
      </c>
      <c r="AA9" s="34">
        <v>-242.14772332151099</v>
      </c>
      <c r="AB9" s="34">
        <v>-200.19309815082599</v>
      </c>
      <c r="AC9" s="34">
        <v>-246.800545055577</v>
      </c>
      <c r="AD9" s="34">
        <v>-272.77020865240297</v>
      </c>
      <c r="AE9" s="34">
        <v>-961.91157518031696</v>
      </c>
      <c r="AF9" s="34">
        <v>-267.629852954</v>
      </c>
      <c r="AG9" s="34">
        <v>-291.56756183380003</v>
      </c>
      <c r="AH9" s="34">
        <v>-436.53160194677764</v>
      </c>
      <c r="AI9" s="34">
        <v>-364.10895784080242</v>
      </c>
      <c r="AJ9" s="34">
        <v>-1359.83797457538</v>
      </c>
      <c r="AK9" s="34">
        <v>-420.8388810881923</v>
      </c>
      <c r="AL9" s="34">
        <v>-361.76406000178412</v>
      </c>
      <c r="AM9" s="34">
        <v>-465.09001257563511</v>
      </c>
      <c r="AN9" s="34">
        <v>-374.19691341618642</v>
      </c>
      <c r="AO9" s="34">
        <v>-1621.889867081798</v>
      </c>
      <c r="AP9" s="34">
        <v>-304.0793743565626</v>
      </c>
      <c r="AQ9" s="34">
        <v>-275.56081296986258</v>
      </c>
      <c r="AR9" s="34">
        <v>-276.51157353216257</v>
      </c>
      <c r="AS9" s="34">
        <v>-322.42748224316256</v>
      </c>
      <c r="AT9" s="34">
        <v>-1178.5792431017505</v>
      </c>
      <c r="AU9" s="34">
        <v>-167.16092996</v>
      </c>
      <c r="AV9" s="34">
        <v>-187.36736292937499</v>
      </c>
      <c r="AW9" s="34">
        <v>-324.47199999999998</v>
      </c>
      <c r="AX9" s="34">
        <v>-256.93040000000002</v>
      </c>
      <c r="AY9" s="34">
        <v>-935.930692889375</v>
      </c>
      <c r="AZ9" s="34">
        <v>-243.696</v>
      </c>
      <c r="BA9" s="34">
        <v>-252.81240629999999</v>
      </c>
      <c r="BB9" s="34">
        <v>-285.34300000000002</v>
      </c>
      <c r="BC9" s="34">
        <v>-387.59986526421261</v>
      </c>
      <c r="BD9" s="34">
        <v>-1169.4512715642127</v>
      </c>
      <c r="BE9" s="34">
        <v>-341.59275000000002</v>
      </c>
      <c r="BF9" s="34">
        <v>-451.71096080421302</v>
      </c>
      <c r="BG9" s="34">
        <v>-620.08760560421297</v>
      </c>
      <c r="BH9" s="34">
        <v>-335.86187903837902</v>
      </c>
      <c r="BI9" s="34">
        <v>-1749.2531954468</v>
      </c>
      <c r="BJ9" s="34">
        <v>-409.59929615250002</v>
      </c>
      <c r="BK9" s="34">
        <v>-429.52225194749997</v>
      </c>
      <c r="BL9" s="34">
        <v>-506.171375194213</v>
      </c>
      <c r="BM9" s="34">
        <v>-439.11359543140435</v>
      </c>
      <c r="BN9" s="34">
        <v>-1784.4065187256176</v>
      </c>
      <c r="BO9" s="34">
        <v>-376.13056926308599</v>
      </c>
      <c r="BP9" s="34">
        <v>-312.94284115308591</v>
      </c>
      <c r="BQ9" s="34">
        <v>-324.70400000000001</v>
      </c>
      <c r="BR9" s="34">
        <v>-393.85199999999998</v>
      </c>
      <c r="BS9" s="34">
        <v>-1407.6289999999999</v>
      </c>
      <c r="BT9" s="34">
        <v>-434.45898545698731</v>
      </c>
      <c r="BU9" s="34">
        <v>-620.328679744125</v>
      </c>
      <c r="BV9" s="34">
        <v>-1054.8</v>
      </c>
    </row>
    <row r="10" spans="1:74" x14ac:dyDescent="0.25">
      <c r="A10" s="3" t="s">
        <v>16</v>
      </c>
      <c r="B10" s="34">
        <v>153.27699999999999</v>
      </c>
      <c r="C10" s="34">
        <v>143.852</v>
      </c>
      <c r="D10" s="34">
        <v>153.43600000000001</v>
      </c>
      <c r="E10" s="34">
        <v>152.589</v>
      </c>
      <c r="F10" s="34">
        <v>603.154</v>
      </c>
      <c r="G10" s="34">
        <v>142.1782</v>
      </c>
      <c r="H10" s="34">
        <v>156.04810000000001</v>
      </c>
      <c r="I10" s="34">
        <v>170.05429999999998</v>
      </c>
      <c r="J10" s="34">
        <v>148.33150000000001</v>
      </c>
      <c r="K10" s="34">
        <v>616.61210000000005</v>
      </c>
      <c r="L10" s="34">
        <v>131.80600000000001</v>
      </c>
      <c r="M10" s="34">
        <v>158.70699999999999</v>
      </c>
      <c r="N10" s="34">
        <v>189.881</v>
      </c>
      <c r="O10" s="34">
        <v>226</v>
      </c>
      <c r="P10" s="34">
        <v>706.39400000000001</v>
      </c>
      <c r="Q10" s="34">
        <v>173.60175000000001</v>
      </c>
      <c r="R10" s="34">
        <v>173.60675000000001</v>
      </c>
      <c r="S10" s="34">
        <v>259.05900000000003</v>
      </c>
      <c r="T10" s="34">
        <v>287.74874999999997</v>
      </c>
      <c r="U10" s="34">
        <v>894.01625000000001</v>
      </c>
      <c r="V10" s="34">
        <v>188.20497402564402</v>
      </c>
      <c r="W10" s="34">
        <v>178.33009922034199</v>
      </c>
      <c r="X10" s="34">
        <v>180.99878789712301</v>
      </c>
      <c r="Y10" s="34">
        <v>185.01811737689098</v>
      </c>
      <c r="Z10" s="34">
        <v>732.55197852000015</v>
      </c>
      <c r="AA10" s="34">
        <v>183.730292913889</v>
      </c>
      <c r="AB10" s="34">
        <v>204.38841973157398</v>
      </c>
      <c r="AC10" s="34">
        <v>178.59132775442299</v>
      </c>
      <c r="AD10" s="34">
        <v>194.580894220197</v>
      </c>
      <c r="AE10" s="34">
        <v>761.29093462008302</v>
      </c>
      <c r="AF10" s="34">
        <v>181.51648577749998</v>
      </c>
      <c r="AG10" s="34">
        <v>176.75932335250002</v>
      </c>
      <c r="AH10" s="34">
        <v>205.59355359999998</v>
      </c>
      <c r="AI10" s="34">
        <v>205.90462265142</v>
      </c>
      <c r="AJ10" s="34">
        <v>769.77398538141995</v>
      </c>
      <c r="AK10" s="34">
        <v>194.51846073150767</v>
      </c>
      <c r="AL10" s="34">
        <v>203.99004883201599</v>
      </c>
      <c r="AM10" s="34">
        <v>218.90902730776497</v>
      </c>
      <c r="AN10" s="34">
        <v>225.42796145935816</v>
      </c>
      <c r="AO10" s="34">
        <v>842.84549833064693</v>
      </c>
      <c r="AP10" s="34">
        <v>155.06972515374997</v>
      </c>
      <c r="AQ10" s="34">
        <v>152.84114764624999</v>
      </c>
      <c r="AR10" s="34">
        <v>87.228195446249998</v>
      </c>
      <c r="AS10" s="34">
        <v>90.770667298749999</v>
      </c>
      <c r="AT10" s="34">
        <v>485.90973554500005</v>
      </c>
      <c r="AU10" s="34">
        <v>62.970433040000003</v>
      </c>
      <c r="AV10" s="34">
        <v>65.352019295624999</v>
      </c>
      <c r="AW10" s="34">
        <v>72.260000000000005</v>
      </c>
      <c r="AX10" s="34">
        <v>68.686999999999998</v>
      </c>
      <c r="AY10" s="34">
        <v>269.26945233562503</v>
      </c>
      <c r="AZ10" s="34">
        <v>82.319000000000003</v>
      </c>
      <c r="BA10" s="34">
        <v>79.056593699999993</v>
      </c>
      <c r="BB10" s="34">
        <v>122.75</v>
      </c>
      <c r="BC10" s="34">
        <v>104.11868654</v>
      </c>
      <c r="BD10" s="34">
        <v>388.24428023999997</v>
      </c>
      <c r="BE10" s="34">
        <v>109.94225</v>
      </c>
      <c r="BF10" s="34">
        <v>111.88200000000001</v>
      </c>
      <c r="BG10" s="34">
        <v>112.6211572</v>
      </c>
      <c r="BH10" s="34">
        <v>122.2329124325</v>
      </c>
      <c r="BI10" s="34">
        <v>456.67831963250001</v>
      </c>
      <c r="BJ10" s="34">
        <v>120.8499118475</v>
      </c>
      <c r="BK10" s="34">
        <v>132.24772705250001</v>
      </c>
      <c r="BL10" s="34">
        <v>130.07657660999999</v>
      </c>
      <c r="BM10" s="34">
        <v>164.04015516999999</v>
      </c>
      <c r="BN10" s="34">
        <v>547.21437067999989</v>
      </c>
      <c r="BO10" s="34">
        <v>133.88111476691404</v>
      </c>
      <c r="BP10" s="34">
        <v>147.95752787691407</v>
      </c>
      <c r="BQ10" s="34">
        <v>153.72399999999999</v>
      </c>
      <c r="BR10" s="34">
        <v>169.221</v>
      </c>
      <c r="BS10" s="34">
        <v>604.78399999999999</v>
      </c>
      <c r="BT10" s="34">
        <v>131.42722568643276</v>
      </c>
      <c r="BU10" s="34">
        <v>114.598421255875</v>
      </c>
      <c r="BV10" s="34">
        <v>246.02564694230776</v>
      </c>
    </row>
    <row r="11" spans="1:74" x14ac:dyDescent="0.25">
      <c r="A11" s="3" t="s">
        <v>17</v>
      </c>
      <c r="B11" s="34">
        <v>918.56600000000003</v>
      </c>
      <c r="C11" s="34">
        <v>766.93100000000004</v>
      </c>
      <c r="D11" s="34">
        <v>855.25599999999997</v>
      </c>
      <c r="E11" s="34">
        <v>758.48599999999999</v>
      </c>
      <c r="F11" s="34">
        <v>3299.239</v>
      </c>
      <c r="G11" s="34">
        <v>1003.9860573909</v>
      </c>
      <c r="H11" s="34">
        <v>865.24930718460007</v>
      </c>
      <c r="I11" s="34">
        <v>867.15559180000002</v>
      </c>
      <c r="J11" s="34">
        <v>839.23703376729998</v>
      </c>
      <c r="K11" s="34">
        <v>3575.6279901428002</v>
      </c>
      <c r="L11" s="34">
        <v>583.95799999999997</v>
      </c>
      <c r="M11" s="34">
        <v>621.077</v>
      </c>
      <c r="N11" s="34">
        <v>728.428</v>
      </c>
      <c r="O11" s="34">
        <v>840.173</v>
      </c>
      <c r="P11" s="34">
        <v>2773.6359999999995</v>
      </c>
      <c r="Q11" s="34">
        <v>501.53100000000001</v>
      </c>
      <c r="R11" s="34">
        <v>507.39400000000001</v>
      </c>
      <c r="S11" s="34">
        <v>614.46799999999996</v>
      </c>
      <c r="T11" s="34">
        <v>654.82600000000002</v>
      </c>
      <c r="U11" s="34">
        <v>2278.2190000000001</v>
      </c>
      <c r="V11" s="34">
        <v>547.38304041979995</v>
      </c>
      <c r="W11" s="34">
        <v>527.51081751039999</v>
      </c>
      <c r="X11" s="34">
        <v>567.18402429000002</v>
      </c>
      <c r="Y11" s="34">
        <v>630.31001496980002</v>
      </c>
      <c r="Z11" s="34">
        <v>2272.3878971899999</v>
      </c>
      <c r="AA11" s="34">
        <v>425.87801623539997</v>
      </c>
      <c r="AB11" s="34">
        <v>404.58151788240002</v>
      </c>
      <c r="AC11" s="34">
        <v>425.39187281</v>
      </c>
      <c r="AD11" s="34">
        <v>467.35110287259999</v>
      </c>
      <c r="AE11" s="34">
        <v>1723.2025098003999</v>
      </c>
      <c r="AF11" s="34">
        <v>449.14633873149995</v>
      </c>
      <c r="AG11" s="34">
        <v>468.32688518630005</v>
      </c>
      <c r="AH11" s="34">
        <v>642.12515554677771</v>
      </c>
      <c r="AI11" s="34">
        <v>570.01358049222245</v>
      </c>
      <c r="AJ11" s="34">
        <v>2129.6119599568001</v>
      </c>
      <c r="AK11" s="34">
        <v>615.35734181969997</v>
      </c>
      <c r="AL11" s="34">
        <v>565.75410883380005</v>
      </c>
      <c r="AM11" s="34">
        <v>683.99903988340009</v>
      </c>
      <c r="AN11" s="34">
        <v>599.62487487554461</v>
      </c>
      <c r="AO11" s="34">
        <v>2464.7353654124449</v>
      </c>
      <c r="AP11" s="34">
        <v>459.14909951031262</v>
      </c>
      <c r="AQ11" s="34">
        <v>428.4019606161126</v>
      </c>
      <c r="AR11" s="34">
        <v>363.7397689784126</v>
      </c>
      <c r="AS11" s="34">
        <v>413.19814954191258</v>
      </c>
      <c r="AT11" s="34">
        <v>1664.4889786467506</v>
      </c>
      <c r="AU11" s="34">
        <v>230.13136300000002</v>
      </c>
      <c r="AV11" s="34">
        <v>252.719382225</v>
      </c>
      <c r="AW11" s="34">
        <v>396.73200000000003</v>
      </c>
      <c r="AX11" s="34">
        <v>325.61740000000003</v>
      </c>
      <c r="AY11" s="34">
        <v>1205.2001452250001</v>
      </c>
      <c r="AZ11" s="34">
        <v>326.01499999999999</v>
      </c>
      <c r="BA11" s="34">
        <v>331.86900000000003</v>
      </c>
      <c r="BB11" s="34">
        <v>408.09300000000002</v>
      </c>
      <c r="BC11" s="34">
        <v>491.71855180421261</v>
      </c>
      <c r="BD11" s="34">
        <v>1557.6955518042125</v>
      </c>
      <c r="BE11" s="34">
        <v>451.53500000000003</v>
      </c>
      <c r="BF11" s="34">
        <v>563.59296080421302</v>
      </c>
      <c r="BG11" s="34">
        <v>732.70876280421294</v>
      </c>
      <c r="BH11" s="34">
        <v>458.09479147087899</v>
      </c>
      <c r="BI11" s="34">
        <v>2205.9315150793</v>
      </c>
      <c r="BJ11" s="34">
        <v>530.449208</v>
      </c>
      <c r="BK11" s="34">
        <v>561.76997900000003</v>
      </c>
      <c r="BL11" s="34">
        <v>636.24795180421302</v>
      </c>
      <c r="BM11" s="34">
        <v>603.15375060140434</v>
      </c>
      <c r="BN11" s="34">
        <v>2331.6208894056176</v>
      </c>
      <c r="BO11" s="34">
        <v>510.01168403000003</v>
      </c>
      <c r="BP11" s="34">
        <v>460.90036902999998</v>
      </c>
      <c r="BQ11" s="34">
        <v>478.428</v>
      </c>
      <c r="BR11" s="34">
        <v>563.07299999999998</v>
      </c>
      <c r="BS11" s="34">
        <v>2012.413</v>
      </c>
      <c r="BT11" s="40">
        <v>565.88621114342004</v>
      </c>
      <c r="BU11" s="40">
        <v>734.92710099999999</v>
      </c>
      <c r="BV11" s="40">
        <v>1300.81331214342</v>
      </c>
    </row>
    <row r="12" spans="1:74" x14ac:dyDescent="0.25">
      <c r="A12" s="2" t="s">
        <v>18</v>
      </c>
      <c r="B12" s="34">
        <v>-343.279</v>
      </c>
      <c r="C12" s="34">
        <v>-290.58</v>
      </c>
      <c r="D12" s="34">
        <v>-21.367000000000001</v>
      </c>
      <c r="E12" s="34">
        <v>83.986000000000004</v>
      </c>
      <c r="F12" s="34">
        <v>-571.2399999999999</v>
      </c>
      <c r="G12" s="34">
        <v>-279.13600000000002</v>
      </c>
      <c r="H12" s="34">
        <v>-42.423000000000002</v>
      </c>
      <c r="I12" s="34">
        <v>-39.804000000000002</v>
      </c>
      <c r="J12" s="34">
        <v>110.767</v>
      </c>
      <c r="K12" s="34">
        <v>-250.59600000000006</v>
      </c>
      <c r="L12" s="34">
        <v>-152.767</v>
      </c>
      <c r="M12" s="34">
        <v>-73.350999999999999</v>
      </c>
      <c r="N12" s="34">
        <v>-19.821000000000002</v>
      </c>
      <c r="O12" s="34">
        <v>226.65100000000001</v>
      </c>
      <c r="P12" s="34">
        <v>-19.287999999999982</v>
      </c>
      <c r="Q12" s="34">
        <v>168.66055</v>
      </c>
      <c r="R12" s="34">
        <v>240.48750000000001</v>
      </c>
      <c r="S12" s="34">
        <v>194.91149999999999</v>
      </c>
      <c r="T12" s="34">
        <v>290.43150000000003</v>
      </c>
      <c r="U12" s="34">
        <v>894.49104999999997</v>
      </c>
      <c r="V12" s="34">
        <v>261.83571441609297</v>
      </c>
      <c r="W12" s="34">
        <v>274.738620916093</v>
      </c>
      <c r="X12" s="34">
        <v>269.77833918609304</v>
      </c>
      <c r="Y12" s="34">
        <v>347.17545418609302</v>
      </c>
      <c r="Z12" s="34">
        <v>1153.528128704372</v>
      </c>
      <c r="AA12" s="34">
        <v>265.45978691978092</v>
      </c>
      <c r="AB12" s="34">
        <v>194.61017966505443</v>
      </c>
      <c r="AC12" s="34">
        <v>221.64323654118459</v>
      </c>
      <c r="AD12" s="34">
        <v>313.10804704289149</v>
      </c>
      <c r="AE12" s="34">
        <v>994.82125016891143</v>
      </c>
      <c r="AF12" s="34">
        <v>86.455870977438138</v>
      </c>
      <c r="AG12" s="34">
        <v>140.10019109623812</v>
      </c>
      <c r="AH12" s="34">
        <v>-337.8320711225619</v>
      </c>
      <c r="AI12" s="34">
        <v>224.40606457743814</v>
      </c>
      <c r="AJ12" s="34">
        <v>113.13005552855273</v>
      </c>
      <c r="AK12" s="34">
        <v>192.04501189668912</v>
      </c>
      <c r="AL12" s="34">
        <v>124.54912589668913</v>
      </c>
      <c r="AM12" s="34">
        <v>105.14042949668912</v>
      </c>
      <c r="AN12" s="34">
        <v>70.867362802688959</v>
      </c>
      <c r="AO12" s="34">
        <v>492.60193009275616</v>
      </c>
      <c r="AP12" s="34">
        <v>5.7459755881666785</v>
      </c>
      <c r="AQ12" s="34">
        <v>207.40028003916666</v>
      </c>
      <c r="AR12" s="34">
        <v>250.65916879716664</v>
      </c>
      <c r="AS12" s="34">
        <v>35.331045679166678</v>
      </c>
      <c r="AT12" s="34">
        <v>499.13647010366691</v>
      </c>
      <c r="AU12" s="34">
        <v>79.973577226965332</v>
      </c>
      <c r="AV12" s="34">
        <v>88.072536060965362</v>
      </c>
      <c r="AW12" s="34">
        <v>72.134975606965313</v>
      </c>
      <c r="AX12" s="34">
        <v>-119.68764138003473</v>
      </c>
      <c r="AY12" s="34">
        <v>120.49344751486136</v>
      </c>
      <c r="AZ12" s="34">
        <v>-571.93772752249993</v>
      </c>
      <c r="BA12" s="34">
        <v>-150.29287752249999</v>
      </c>
      <c r="BB12" s="34">
        <v>-42.97069887249998</v>
      </c>
      <c r="BC12" s="34">
        <v>255.47458408749978</v>
      </c>
      <c r="BD12" s="34">
        <v>-509.72671983000021</v>
      </c>
      <c r="BE12" s="34">
        <v>14.682745827653701</v>
      </c>
      <c r="BF12" s="34">
        <v>284.74230029265402</v>
      </c>
      <c r="BG12" s="34">
        <v>40.017897785153799</v>
      </c>
      <c r="BH12" s="34">
        <v>-78.889211654846207</v>
      </c>
      <c r="BI12" s="34">
        <v>260.55373225061498</v>
      </c>
      <c r="BJ12" s="34">
        <v>-0.91228291201102552</v>
      </c>
      <c r="BK12" s="34">
        <v>236.85197424136877</v>
      </c>
      <c r="BL12" s="34">
        <v>217.02871911830027</v>
      </c>
      <c r="BM12" s="34">
        <v>202.5100781961014</v>
      </c>
      <c r="BN12" s="34">
        <v>655.47848864375942</v>
      </c>
      <c r="BO12" s="34">
        <v>118.73234429831825</v>
      </c>
      <c r="BP12" s="34">
        <v>264.72201949847926</v>
      </c>
      <c r="BQ12" s="34">
        <v>147.37299999999999</v>
      </c>
      <c r="BR12" s="34">
        <v>105.32300000000004</v>
      </c>
      <c r="BS12" s="34">
        <v>636.15</v>
      </c>
      <c r="BT12" s="40">
        <v>16.8</v>
      </c>
      <c r="BU12" s="40">
        <v>95</v>
      </c>
      <c r="BV12" s="40">
        <v>111.9</v>
      </c>
    </row>
    <row r="13" spans="1:74" x14ac:dyDescent="0.25">
      <c r="A13" s="3" t="s">
        <v>16</v>
      </c>
      <c r="B13" s="34">
        <v>302.91399999999999</v>
      </c>
      <c r="C13" s="34">
        <v>302.55500000000001</v>
      </c>
      <c r="D13" s="34">
        <v>305.79599999999999</v>
      </c>
      <c r="E13" s="34">
        <v>305.65100000000001</v>
      </c>
      <c r="F13" s="34">
        <v>1216.9160000000002</v>
      </c>
      <c r="G13" s="34">
        <v>314.20499999999998</v>
      </c>
      <c r="H13" s="34">
        <v>309.86399999999998</v>
      </c>
      <c r="I13" s="34">
        <v>311.65899999999999</v>
      </c>
      <c r="J13" s="34">
        <v>310.88400000000001</v>
      </c>
      <c r="K13" s="34">
        <v>1246.6120000000001</v>
      </c>
      <c r="L13" s="34">
        <v>317.93200000000002</v>
      </c>
      <c r="M13" s="34">
        <v>319.24</v>
      </c>
      <c r="N13" s="34">
        <v>319.42099999999999</v>
      </c>
      <c r="O13" s="34">
        <v>324.58699999999999</v>
      </c>
      <c r="P13" s="34">
        <v>1281.18</v>
      </c>
      <c r="Q13" s="34">
        <v>373.03204999999997</v>
      </c>
      <c r="R13" s="34">
        <v>376.59800000000001</v>
      </c>
      <c r="S13" s="34">
        <v>379.12299999999999</v>
      </c>
      <c r="T13" s="34">
        <v>378.64699999999999</v>
      </c>
      <c r="U13" s="34">
        <v>1507.40005</v>
      </c>
      <c r="V13" s="34">
        <v>368.89704888609305</v>
      </c>
      <c r="W13" s="34">
        <v>369.88742538609296</v>
      </c>
      <c r="X13" s="34">
        <v>372.56942538609297</v>
      </c>
      <c r="Y13" s="34">
        <v>375.79242538609299</v>
      </c>
      <c r="Z13" s="34">
        <v>1487.1463250443721</v>
      </c>
      <c r="AA13" s="34">
        <v>361.79555342667112</v>
      </c>
      <c r="AB13" s="34">
        <v>363.97508523667102</v>
      </c>
      <c r="AC13" s="34">
        <v>367.8275222366712</v>
      </c>
      <c r="AD13" s="34">
        <v>370.47533109667086</v>
      </c>
      <c r="AE13" s="34">
        <v>1464.0734919966844</v>
      </c>
      <c r="AF13" s="34">
        <v>340.10525683743816</v>
      </c>
      <c r="AG13" s="34">
        <v>322.66425683743813</v>
      </c>
      <c r="AH13" s="34">
        <v>343.48925683743818</v>
      </c>
      <c r="AI13" s="34">
        <v>341.20325683743818</v>
      </c>
      <c r="AJ13" s="34">
        <v>1347.4620273497526</v>
      </c>
      <c r="AK13" s="34">
        <v>354.60791169668914</v>
      </c>
      <c r="AL13" s="34">
        <v>352.64091169668916</v>
      </c>
      <c r="AM13" s="34">
        <v>349.89991169668917</v>
      </c>
      <c r="AN13" s="34">
        <v>345.18485853268891</v>
      </c>
      <c r="AO13" s="34">
        <v>1402.3335936227561</v>
      </c>
      <c r="AP13" s="34">
        <v>331.08474932816665</v>
      </c>
      <c r="AQ13" s="34">
        <v>320.84737062916668</v>
      </c>
      <c r="AR13" s="34">
        <v>309.14089583716662</v>
      </c>
      <c r="AS13" s="34">
        <v>307.51135409916668</v>
      </c>
      <c r="AT13" s="34">
        <v>1268.5843698936669</v>
      </c>
      <c r="AU13" s="34">
        <v>340.85757722696536</v>
      </c>
      <c r="AV13" s="34">
        <v>318.45578506096535</v>
      </c>
      <c r="AW13" s="34">
        <v>315.34930370696532</v>
      </c>
      <c r="AX13" s="34">
        <v>313.61372159996523</v>
      </c>
      <c r="AY13" s="34">
        <v>1288.2763875948613</v>
      </c>
      <c r="AZ13" s="34">
        <v>-177.62097752249997</v>
      </c>
      <c r="BA13" s="34">
        <v>311.6868724775</v>
      </c>
      <c r="BB13" s="34">
        <v>311.6868724775</v>
      </c>
      <c r="BC13" s="34">
        <v>311.6868724775</v>
      </c>
      <c r="BD13" s="34">
        <v>757.43963990999998</v>
      </c>
      <c r="BE13" s="34">
        <v>324.75505527765404</v>
      </c>
      <c r="BF13" s="34">
        <v>318.31931469265402</v>
      </c>
      <c r="BG13" s="34">
        <v>321.57724018515404</v>
      </c>
      <c r="BH13" s="34">
        <v>321.54790324515403</v>
      </c>
      <c r="BI13" s="34">
        <v>1286.1995134006102</v>
      </c>
      <c r="BJ13" s="34">
        <v>335.13792325298897</v>
      </c>
      <c r="BK13" s="34">
        <v>334.07991560136878</v>
      </c>
      <c r="BL13" s="34">
        <v>332.84339521830026</v>
      </c>
      <c r="BM13" s="34">
        <v>332.92120239610165</v>
      </c>
      <c r="BN13" s="34">
        <v>1334.9824364687595</v>
      </c>
      <c r="BO13" s="34">
        <v>327.05993995331829</v>
      </c>
      <c r="BP13" s="34">
        <v>326.9930641851459</v>
      </c>
      <c r="BQ13" s="34">
        <v>327.07499999999999</v>
      </c>
      <c r="BR13" s="34">
        <v>327.20100000000002</v>
      </c>
      <c r="BS13" s="34">
        <v>1308.329</v>
      </c>
      <c r="BT13" s="36">
        <v>336.2</v>
      </c>
      <c r="BU13" s="36">
        <v>843.8</v>
      </c>
      <c r="BV13" s="36">
        <v>1180</v>
      </c>
    </row>
    <row r="14" spans="1:74" s="38" customFormat="1" x14ac:dyDescent="0.25">
      <c r="A14" s="39" t="s">
        <v>54</v>
      </c>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v>0.3</v>
      </c>
      <c r="BA14" s="36">
        <v>0.3</v>
      </c>
      <c r="BB14" s="36">
        <v>0.3</v>
      </c>
      <c r="BC14" s="36">
        <v>0.3</v>
      </c>
      <c r="BD14" s="36">
        <v>1.2</v>
      </c>
      <c r="BE14" s="36">
        <v>0.3</v>
      </c>
      <c r="BF14" s="36">
        <v>0.3</v>
      </c>
      <c r="BG14" s="36">
        <v>0.3</v>
      </c>
      <c r="BH14" s="36">
        <v>0.3</v>
      </c>
      <c r="BI14" s="36">
        <v>1.2</v>
      </c>
      <c r="BJ14" s="36">
        <v>0.3</v>
      </c>
      <c r="BK14" s="36">
        <v>0.3</v>
      </c>
      <c r="BL14" s="36">
        <v>0.3</v>
      </c>
      <c r="BM14" s="36">
        <v>0.3</v>
      </c>
      <c r="BN14" s="36">
        <v>1.2</v>
      </c>
      <c r="BO14" s="36">
        <v>0.3</v>
      </c>
      <c r="BP14" s="36">
        <v>0.3</v>
      </c>
      <c r="BQ14" s="36">
        <v>0.3</v>
      </c>
      <c r="BR14" s="36">
        <v>0.3</v>
      </c>
      <c r="BS14" s="36">
        <v>1.2</v>
      </c>
      <c r="BT14" s="36">
        <v>0.3</v>
      </c>
      <c r="BU14" s="36">
        <v>0.3</v>
      </c>
      <c r="BV14" s="36">
        <v>0.6</v>
      </c>
    </row>
    <row r="15" spans="1:74" s="38" customFormat="1" x14ac:dyDescent="0.25">
      <c r="A15" s="39" t="s">
        <v>55</v>
      </c>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v>-177.92097752249998</v>
      </c>
      <c r="BA15" s="36">
        <v>311.38687247749999</v>
      </c>
      <c r="BB15" s="36">
        <v>311.38687247749999</v>
      </c>
      <c r="BC15" s="36">
        <v>311.38687247749999</v>
      </c>
      <c r="BD15" s="36">
        <v>756.23963991000005</v>
      </c>
      <c r="BE15" s="36">
        <v>324.45505527765374</v>
      </c>
      <c r="BF15" s="36">
        <v>318.01931469265378</v>
      </c>
      <c r="BG15" s="36">
        <v>321.27724018515374</v>
      </c>
      <c r="BH15" s="36">
        <v>321.24790324515374</v>
      </c>
      <c r="BI15" s="36">
        <v>1284.9995134006147</v>
      </c>
      <c r="BJ15" s="36">
        <v>334.83792325298896</v>
      </c>
      <c r="BK15" s="36">
        <v>333.77991560136877</v>
      </c>
      <c r="BL15" s="36">
        <v>332.5433952183003</v>
      </c>
      <c r="BM15" s="36">
        <v>332.62120239610169</v>
      </c>
      <c r="BN15" s="36">
        <v>1333.7824364687594</v>
      </c>
      <c r="BO15" s="36">
        <v>326.75993995331828</v>
      </c>
      <c r="BP15" s="36">
        <v>326.69306418514589</v>
      </c>
      <c r="BQ15" s="36">
        <v>326.77476656823353</v>
      </c>
      <c r="BR15" s="36">
        <v>326.90104301090867</v>
      </c>
      <c r="BS15" s="36">
        <v>1307.1288137176061</v>
      </c>
      <c r="BT15" s="36">
        <v>336.2</v>
      </c>
      <c r="BU15" s="36">
        <v>843.8</v>
      </c>
      <c r="BV15" s="36">
        <v>1180</v>
      </c>
    </row>
    <row r="16" spans="1:74" s="38" customFormat="1" x14ac:dyDescent="0.25">
      <c r="A16" s="39" t="s">
        <v>56</v>
      </c>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4" t="s">
        <v>8</v>
      </c>
      <c r="BA16" s="34" t="s">
        <v>8</v>
      </c>
      <c r="BB16" s="34" t="s">
        <v>8</v>
      </c>
      <c r="BC16" s="34" t="s">
        <v>8</v>
      </c>
      <c r="BD16" s="34" t="s">
        <v>8</v>
      </c>
      <c r="BE16" s="34" t="s">
        <v>8</v>
      </c>
      <c r="BF16" s="34" t="s">
        <v>8</v>
      </c>
      <c r="BG16" s="34" t="s">
        <v>8</v>
      </c>
      <c r="BH16" s="34" t="s">
        <v>8</v>
      </c>
      <c r="BI16" s="34" t="s">
        <v>8</v>
      </c>
      <c r="BJ16" s="34" t="s">
        <v>8</v>
      </c>
      <c r="BK16" s="34" t="s">
        <v>8</v>
      </c>
      <c r="BL16" s="34" t="s">
        <v>8</v>
      </c>
      <c r="BM16" s="34" t="s">
        <v>8</v>
      </c>
      <c r="BN16" s="34" t="s">
        <v>8</v>
      </c>
      <c r="BO16" s="34" t="s">
        <v>8</v>
      </c>
      <c r="BP16" s="34" t="s">
        <v>8</v>
      </c>
      <c r="BQ16" s="34" t="s">
        <v>8</v>
      </c>
      <c r="BR16" s="34" t="s">
        <v>8</v>
      </c>
      <c r="BS16" s="34" t="s">
        <v>8</v>
      </c>
      <c r="BT16" s="36" t="s">
        <v>8</v>
      </c>
      <c r="BU16" s="36" t="s">
        <v>8</v>
      </c>
      <c r="BV16" s="36" t="s">
        <v>8</v>
      </c>
    </row>
    <row r="17" spans="1:74" x14ac:dyDescent="0.25">
      <c r="A17" s="3" t="s">
        <v>17</v>
      </c>
      <c r="B17" s="34">
        <v>646.19299999999998</v>
      </c>
      <c r="C17" s="34">
        <v>593.13499999999999</v>
      </c>
      <c r="D17" s="34">
        <v>327.16300000000001</v>
      </c>
      <c r="E17" s="34">
        <v>221.66499999999999</v>
      </c>
      <c r="F17" s="34">
        <v>1788.1559999999999</v>
      </c>
      <c r="G17" s="34">
        <v>593.34100000000001</v>
      </c>
      <c r="H17" s="34">
        <v>352.28699999999998</v>
      </c>
      <c r="I17" s="34">
        <v>351.46300000000002</v>
      </c>
      <c r="J17" s="34">
        <v>200.11699999999999</v>
      </c>
      <c r="K17" s="34">
        <v>1497.2079999999999</v>
      </c>
      <c r="L17" s="34">
        <v>470.69900000000001</v>
      </c>
      <c r="M17" s="34">
        <v>392.59100000000001</v>
      </c>
      <c r="N17" s="34">
        <v>339.24200000000002</v>
      </c>
      <c r="O17" s="34">
        <v>97.936000000000007</v>
      </c>
      <c r="P17" s="34">
        <v>1300.4679999999998</v>
      </c>
      <c r="Q17" s="34">
        <v>204.3715</v>
      </c>
      <c r="R17" s="34">
        <v>136.1105</v>
      </c>
      <c r="S17" s="34">
        <v>184.2115</v>
      </c>
      <c r="T17" s="34">
        <v>88.215500000000006</v>
      </c>
      <c r="U17" s="34">
        <v>612.90899999999999</v>
      </c>
      <c r="V17" s="34">
        <v>107.06133447000001</v>
      </c>
      <c r="W17" s="34">
        <v>95.148804470000002</v>
      </c>
      <c r="X17" s="34">
        <v>102.79108620000001</v>
      </c>
      <c r="Y17" s="34">
        <v>28.616971199999998</v>
      </c>
      <c r="Z17" s="34">
        <v>333.61819634000005</v>
      </c>
      <c r="AA17" s="34">
        <v>96.335766506890195</v>
      </c>
      <c r="AB17" s="34">
        <v>169.36490557161662</v>
      </c>
      <c r="AC17" s="34">
        <v>146.18428569548658</v>
      </c>
      <c r="AD17" s="34">
        <v>57.367284053779393</v>
      </c>
      <c r="AE17" s="34">
        <v>469.25224182777276</v>
      </c>
      <c r="AF17" s="34">
        <v>253.64938586</v>
      </c>
      <c r="AG17" s="34">
        <v>182.56406574120004</v>
      </c>
      <c r="AH17" s="34">
        <v>681.32132796000008</v>
      </c>
      <c r="AI17" s="34">
        <v>116.79719226000002</v>
      </c>
      <c r="AJ17" s="34">
        <v>1234.3319718211999</v>
      </c>
      <c r="AK17" s="34">
        <v>162.56289980000003</v>
      </c>
      <c r="AL17" s="34">
        <v>228.09178580000003</v>
      </c>
      <c r="AM17" s="34">
        <v>244.75948220000004</v>
      </c>
      <c r="AN17" s="34">
        <v>274.31749572999996</v>
      </c>
      <c r="AO17" s="34">
        <v>909.73166352999999</v>
      </c>
      <c r="AP17" s="34">
        <v>325.33877373999997</v>
      </c>
      <c r="AQ17" s="34">
        <v>113.44709059</v>
      </c>
      <c r="AR17" s="34">
        <v>58.481727039999988</v>
      </c>
      <c r="AS17" s="34">
        <v>272.18030842000002</v>
      </c>
      <c r="AT17" s="34">
        <v>769.44789978999995</v>
      </c>
      <c r="AU17" s="34">
        <v>260.88400000000001</v>
      </c>
      <c r="AV17" s="34">
        <v>230.38324899999998</v>
      </c>
      <c r="AW17" s="34">
        <v>243.21432809999999</v>
      </c>
      <c r="AX17" s="34">
        <v>433.30136297999996</v>
      </c>
      <c r="AY17" s="34">
        <v>1167.7829400799999</v>
      </c>
      <c r="AZ17" s="34">
        <v>394.31675000000001</v>
      </c>
      <c r="BA17" s="34">
        <v>461.97975000000002</v>
      </c>
      <c r="BB17" s="34">
        <v>354.65757135000001</v>
      </c>
      <c r="BC17" s="34">
        <v>56.212288390000232</v>
      </c>
      <c r="BD17" s="34">
        <v>1267.1663597400002</v>
      </c>
      <c r="BE17" s="34">
        <v>310.07230944999998</v>
      </c>
      <c r="BF17" s="34">
        <v>33.577014400000003</v>
      </c>
      <c r="BG17" s="34">
        <v>281.55934240000005</v>
      </c>
      <c r="BH17" s="34">
        <v>400.43711489999998</v>
      </c>
      <c r="BI17" s="34">
        <v>1025.6457811499999</v>
      </c>
      <c r="BJ17" s="34">
        <v>336.05020616499996</v>
      </c>
      <c r="BK17" s="34">
        <v>97.227941360000017</v>
      </c>
      <c r="BL17" s="34">
        <v>115.81467610000001</v>
      </c>
      <c r="BM17" s="34">
        <v>130.41112420000024</v>
      </c>
      <c r="BN17" s="34">
        <v>679.50394782500018</v>
      </c>
      <c r="BO17" s="34">
        <v>208.32759565500004</v>
      </c>
      <c r="BP17" s="34">
        <v>62.271044686666663</v>
      </c>
      <c r="BQ17" s="34">
        <v>179.702</v>
      </c>
      <c r="BR17" s="34">
        <v>221.87799999999999</v>
      </c>
      <c r="BS17" s="34">
        <v>672.17899999999997</v>
      </c>
      <c r="BT17" s="34">
        <v>319.60000000000002</v>
      </c>
      <c r="BU17" s="34">
        <v>749.1</v>
      </c>
      <c r="BV17" s="34">
        <v>1068.7</v>
      </c>
    </row>
    <row r="18" spans="1:74" x14ac:dyDescent="0.25">
      <c r="A18" s="3" t="s">
        <v>54</v>
      </c>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v>3.6</v>
      </c>
      <c r="BA18" s="34">
        <v>3.6</v>
      </c>
      <c r="BB18" s="34">
        <v>3.6</v>
      </c>
      <c r="BC18" s="34">
        <v>3.6</v>
      </c>
      <c r="BD18" s="34">
        <v>14.4</v>
      </c>
      <c r="BE18" s="34">
        <v>3.6</v>
      </c>
      <c r="BF18" s="34">
        <v>3.6</v>
      </c>
      <c r="BG18" s="34">
        <v>3.6</v>
      </c>
      <c r="BH18" s="34">
        <v>3.6</v>
      </c>
      <c r="BI18" s="34">
        <v>14.4</v>
      </c>
      <c r="BJ18" s="34">
        <v>3.6</v>
      </c>
      <c r="BK18" s="34">
        <v>3.6</v>
      </c>
      <c r="BL18" s="34">
        <v>3.6</v>
      </c>
      <c r="BM18" s="34">
        <v>3.6</v>
      </c>
      <c r="BN18" s="34">
        <v>14.4</v>
      </c>
      <c r="BO18" s="34">
        <v>3.6</v>
      </c>
      <c r="BP18" s="34">
        <v>3.6</v>
      </c>
      <c r="BQ18" s="34">
        <v>3.6</v>
      </c>
      <c r="BR18" s="34">
        <v>3.6</v>
      </c>
      <c r="BS18" s="34">
        <v>14.4</v>
      </c>
      <c r="BT18" s="34">
        <v>3.6</v>
      </c>
      <c r="BU18" s="34">
        <v>3.6</v>
      </c>
      <c r="BV18" s="34">
        <v>7.2</v>
      </c>
    </row>
    <row r="19" spans="1:74" x14ac:dyDescent="0.25">
      <c r="A19" s="3" t="s">
        <v>55</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v>390.71674999999999</v>
      </c>
      <c r="BA19" s="34">
        <v>458.37975</v>
      </c>
      <c r="BB19" s="34">
        <v>351.05757134999999</v>
      </c>
      <c r="BC19" s="34">
        <v>52.612288390000195</v>
      </c>
      <c r="BD19" s="34">
        <v>1252.7663597400001</v>
      </c>
      <c r="BE19" s="34">
        <v>306.47230945000001</v>
      </c>
      <c r="BF19" s="34">
        <v>29.977014400000002</v>
      </c>
      <c r="BG19" s="34">
        <v>277.95934240000003</v>
      </c>
      <c r="BH19" s="34">
        <v>396.83711489999996</v>
      </c>
      <c r="BI19" s="34">
        <v>1011.24578115</v>
      </c>
      <c r="BJ19" s="34">
        <v>332.450206165</v>
      </c>
      <c r="BK19" s="34">
        <v>93.627941360000008</v>
      </c>
      <c r="BL19" s="34">
        <v>112.21467610000001</v>
      </c>
      <c r="BM19" s="34">
        <v>126.81112420000025</v>
      </c>
      <c r="BN19" s="34">
        <v>665.1039478250002</v>
      </c>
      <c r="BO19" s="34">
        <v>204.72759565500004</v>
      </c>
      <c r="BP19" s="34">
        <v>58.671044686666662</v>
      </c>
      <c r="BQ19" s="34">
        <v>176.10179820000002</v>
      </c>
      <c r="BR19" s="34">
        <v>218.27846529999999</v>
      </c>
      <c r="BS19" s="34">
        <v>657.77890384166665</v>
      </c>
      <c r="BT19" s="34">
        <v>316</v>
      </c>
      <c r="BU19" s="34">
        <v>745.5</v>
      </c>
      <c r="BV19" s="34">
        <v>1061.5</v>
      </c>
    </row>
    <row r="20" spans="1:74" x14ac:dyDescent="0.25">
      <c r="A20" s="3" t="s">
        <v>56</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t="s">
        <v>8</v>
      </c>
      <c r="BA20" s="34" t="s">
        <v>8</v>
      </c>
      <c r="BB20" s="34" t="s">
        <v>8</v>
      </c>
      <c r="BC20" s="34" t="s">
        <v>8</v>
      </c>
      <c r="BD20" s="34" t="s">
        <v>8</v>
      </c>
      <c r="BE20" s="34" t="s">
        <v>8</v>
      </c>
      <c r="BF20" s="34" t="s">
        <v>8</v>
      </c>
      <c r="BG20" s="34" t="s">
        <v>8</v>
      </c>
      <c r="BH20" s="34" t="s">
        <v>8</v>
      </c>
      <c r="BI20" s="34" t="s">
        <v>8</v>
      </c>
      <c r="BJ20" s="34" t="s">
        <v>8</v>
      </c>
      <c r="BK20" s="34" t="s">
        <v>8</v>
      </c>
      <c r="BL20" s="34" t="s">
        <v>8</v>
      </c>
      <c r="BM20" s="34" t="s">
        <v>8</v>
      </c>
      <c r="BN20" s="34" t="s">
        <v>8</v>
      </c>
      <c r="BO20" s="34" t="s">
        <v>8</v>
      </c>
      <c r="BP20" s="34" t="s">
        <v>8</v>
      </c>
      <c r="BQ20" s="34" t="s">
        <v>8</v>
      </c>
      <c r="BR20" s="34" t="s">
        <v>8</v>
      </c>
      <c r="BS20" s="34" t="s">
        <v>8</v>
      </c>
      <c r="BT20" s="34" t="s">
        <v>8</v>
      </c>
      <c r="BU20" s="34" t="s">
        <v>8</v>
      </c>
      <c r="BV20" s="34" t="s">
        <v>8</v>
      </c>
    </row>
    <row r="21" spans="1:74" x14ac:dyDescent="0.25">
      <c r="A21" s="2" t="s">
        <v>19</v>
      </c>
      <c r="B21" s="34">
        <v>-132.47300000000001</v>
      </c>
      <c r="C21" s="34">
        <v>-141.76300000000001</v>
      </c>
      <c r="D21" s="34">
        <v>-150.46899999999999</v>
      </c>
      <c r="E21" s="34">
        <v>-168.71199999999999</v>
      </c>
      <c r="F21" s="34">
        <v>-593.41699999999992</v>
      </c>
      <c r="G21" s="34">
        <v>-162.26300000000001</v>
      </c>
      <c r="H21" s="34">
        <v>-181.33799999999999</v>
      </c>
      <c r="I21" s="34">
        <v>-193.72900000000001</v>
      </c>
      <c r="J21" s="34">
        <v>-184.40600000000001</v>
      </c>
      <c r="K21" s="34">
        <v>-721.7360000000001</v>
      </c>
      <c r="L21" s="34">
        <v>-174.852</v>
      </c>
      <c r="M21" s="34">
        <v>-182.286</v>
      </c>
      <c r="N21" s="34">
        <v>-161.62700000000001</v>
      </c>
      <c r="O21" s="34">
        <v>-169.273</v>
      </c>
      <c r="P21" s="34">
        <v>-688.03800000000012</v>
      </c>
      <c r="Q21" s="34">
        <v>-132.33243069325002</v>
      </c>
      <c r="R21" s="34">
        <v>-145.18743069325001</v>
      </c>
      <c r="S21" s="34">
        <v>-139.88888069324997</v>
      </c>
      <c r="T21" s="34">
        <v>-127.12688069325</v>
      </c>
      <c r="U21" s="34">
        <v>-544.535622773</v>
      </c>
      <c r="V21" s="34">
        <v>-129.47543726000001</v>
      </c>
      <c r="W21" s="34">
        <v>-146.14942438</v>
      </c>
      <c r="X21" s="34">
        <v>-142.38717908999999</v>
      </c>
      <c r="Y21" s="34">
        <v>-138.89836399000001</v>
      </c>
      <c r="Z21" s="34">
        <v>-556.91040471999997</v>
      </c>
      <c r="AA21" s="34">
        <v>-145.333166649936</v>
      </c>
      <c r="AB21" s="34">
        <v>-156.348086440966</v>
      </c>
      <c r="AC21" s="34">
        <v>-146.238353855962</v>
      </c>
      <c r="AD21" s="34">
        <v>-162.1007974991</v>
      </c>
      <c r="AE21" s="34">
        <v>-610.020404445964</v>
      </c>
      <c r="AF21" s="34">
        <v>-164.74522234079996</v>
      </c>
      <c r="AG21" s="34">
        <v>-177.84034829119975</v>
      </c>
      <c r="AH21" s="34">
        <v>-170.8771542064998</v>
      </c>
      <c r="AI21" s="34">
        <v>-169.05338188709993</v>
      </c>
      <c r="AJ21" s="34">
        <v>-682.51610672559957</v>
      </c>
      <c r="AK21" s="34">
        <v>-169.92538952999999</v>
      </c>
      <c r="AL21" s="34">
        <v>-171.13556043</v>
      </c>
      <c r="AM21" s="34">
        <v>-160.82081765799967</v>
      </c>
      <c r="AN21" s="34">
        <v>-166.07708429498146</v>
      </c>
      <c r="AO21" s="34">
        <v>-667.95885191298112</v>
      </c>
      <c r="AP21" s="34">
        <v>-131.22132879493441</v>
      </c>
      <c r="AQ21" s="34">
        <v>-121.05458325608889</v>
      </c>
      <c r="AR21" s="34">
        <v>-118.3585716659646</v>
      </c>
      <c r="AS21" s="34">
        <v>-112.25930832132258</v>
      </c>
      <c r="AT21" s="34">
        <v>-482.89379203831049</v>
      </c>
      <c r="AU21" s="34">
        <v>-160.97386894956975</v>
      </c>
      <c r="AV21" s="34">
        <v>-189.46089029841343</v>
      </c>
      <c r="AW21" s="34">
        <v>-158.52881377012824</v>
      </c>
      <c r="AX21" s="34">
        <v>-165.92025586306269</v>
      </c>
      <c r="AY21" s="34">
        <v>-674.88382888117405</v>
      </c>
      <c r="AZ21" s="34">
        <v>-238.2116804740003</v>
      </c>
      <c r="BA21" s="34">
        <v>-240.56600747900035</v>
      </c>
      <c r="BB21" s="34">
        <v>-224.07597909116458</v>
      </c>
      <c r="BC21" s="34">
        <v>-222.35682089277341</v>
      </c>
      <c r="BD21" s="34">
        <v>-925.21048793693876</v>
      </c>
      <c r="BE21" s="34">
        <v>-271.19008278000001</v>
      </c>
      <c r="BF21" s="34">
        <v>-253.01390995999901</v>
      </c>
      <c r="BG21" s="34">
        <v>-233.75317399000002</v>
      </c>
      <c r="BH21" s="34">
        <v>-245.46751702999998</v>
      </c>
      <c r="BI21" s="34">
        <v>-1003.42468376</v>
      </c>
      <c r="BJ21" s="34">
        <v>-198.30999776315801</v>
      </c>
      <c r="BK21" s="34">
        <v>-162.77791833469215</v>
      </c>
      <c r="BL21" s="34">
        <v>-252.06640353</v>
      </c>
      <c r="BM21" s="34">
        <v>-232.15083424440024</v>
      </c>
      <c r="BN21" s="34">
        <v>-845.30515387225034</v>
      </c>
      <c r="BO21" s="34">
        <v>-245.48070266729977</v>
      </c>
      <c r="BP21" s="34">
        <v>-231.38197001118377</v>
      </c>
      <c r="BQ21" s="34">
        <v>-220.80200000000002</v>
      </c>
      <c r="BR21" s="34">
        <v>-241.61600000000001</v>
      </c>
      <c r="BS21" s="34">
        <v>-939.28200000000004</v>
      </c>
      <c r="BT21" s="34">
        <v>-246.78323558639968</v>
      </c>
      <c r="BU21" s="34">
        <v>-223.87620213777288</v>
      </c>
      <c r="BV21" s="34">
        <v>-470.65943772417256</v>
      </c>
    </row>
    <row r="22" spans="1:74" x14ac:dyDescent="0.25">
      <c r="A22" s="4" t="s">
        <v>16</v>
      </c>
      <c r="B22" s="34">
        <v>8.1310000000000002</v>
      </c>
      <c r="C22" s="34">
        <v>7.0049999999999999</v>
      </c>
      <c r="D22" s="34">
        <v>13.327</v>
      </c>
      <c r="E22" s="34">
        <v>12.773</v>
      </c>
      <c r="F22" s="34">
        <v>41.236000000000004</v>
      </c>
      <c r="G22" s="34">
        <v>8.9749999999999996</v>
      </c>
      <c r="H22" s="34">
        <v>15.715999999999999</v>
      </c>
      <c r="I22" s="34">
        <v>10.619</v>
      </c>
      <c r="J22" s="34">
        <v>7.6120000000000001</v>
      </c>
      <c r="K22" s="34">
        <v>42.922000000000004</v>
      </c>
      <c r="L22" s="34">
        <v>7.9980000000000002</v>
      </c>
      <c r="M22" s="34">
        <v>10.942</v>
      </c>
      <c r="N22" s="34">
        <v>19.138999999999999</v>
      </c>
      <c r="O22" s="34">
        <v>11.938000000000001</v>
      </c>
      <c r="P22" s="34">
        <v>50.017000000000003</v>
      </c>
      <c r="Q22" s="34">
        <v>27.69</v>
      </c>
      <c r="R22" s="34">
        <v>16.797999999999998</v>
      </c>
      <c r="S22" s="34">
        <v>20.712</v>
      </c>
      <c r="T22" s="34">
        <v>32.962000000000003</v>
      </c>
      <c r="U22" s="34">
        <v>98.162000000000006</v>
      </c>
      <c r="V22" s="34">
        <v>27.779142489999998</v>
      </c>
      <c r="W22" s="34">
        <v>12.65689899</v>
      </c>
      <c r="X22" s="34">
        <v>14.933850660000001</v>
      </c>
      <c r="Y22" s="34">
        <v>18.422665760000001</v>
      </c>
      <c r="Z22" s="34">
        <v>73.792557900000006</v>
      </c>
      <c r="AA22" s="34">
        <v>16.433416949999998</v>
      </c>
      <c r="AB22" s="34">
        <v>14.751313870000001</v>
      </c>
      <c r="AC22" s="34">
        <v>10.583106553</v>
      </c>
      <c r="AD22" s="34">
        <v>13.974947480000001</v>
      </c>
      <c r="AE22" s="34">
        <v>55.742784853000003</v>
      </c>
      <c r="AF22" s="34">
        <v>9.8076035600000022</v>
      </c>
      <c r="AG22" s="34">
        <v>10.962157319999999</v>
      </c>
      <c r="AH22" s="34">
        <v>9.3724173999999998</v>
      </c>
      <c r="AI22" s="34">
        <v>12.97116164</v>
      </c>
      <c r="AJ22" s="34">
        <v>43.113339920000001</v>
      </c>
      <c r="AK22" s="34">
        <v>16.414110470000001</v>
      </c>
      <c r="AL22" s="34">
        <v>12.493889569999995</v>
      </c>
      <c r="AM22" s="34">
        <v>14.263211469999998</v>
      </c>
      <c r="AN22" s="34">
        <v>19.448765099999996</v>
      </c>
      <c r="AO22" s="34">
        <v>62.619976609999988</v>
      </c>
      <c r="AP22" s="34">
        <v>17.800714629999998</v>
      </c>
      <c r="AQ22" s="34">
        <v>15.309453950000004</v>
      </c>
      <c r="AR22" s="34">
        <v>15.133839049999999</v>
      </c>
      <c r="AS22" s="34">
        <v>15.977720209999999</v>
      </c>
      <c r="AT22" s="34">
        <v>64.221727839999986</v>
      </c>
      <c r="AU22" s="34">
        <v>17.771761650000002</v>
      </c>
      <c r="AV22" s="34">
        <v>16.25611104</v>
      </c>
      <c r="AW22" s="34">
        <v>24.200662280000003</v>
      </c>
      <c r="AX22" s="34">
        <v>31.073427680000002</v>
      </c>
      <c r="AY22" s="34">
        <v>89.301962650000007</v>
      </c>
      <c r="AZ22" s="34">
        <v>16.80437916</v>
      </c>
      <c r="BA22" s="34">
        <v>14.381207624999998</v>
      </c>
      <c r="BB22" s="34">
        <v>16.81268991</v>
      </c>
      <c r="BC22" s="34">
        <v>19.073954389999997</v>
      </c>
      <c r="BD22" s="34">
        <v>67.072231085000013</v>
      </c>
      <c r="BE22" s="34">
        <v>17.56046018</v>
      </c>
      <c r="BF22" s="34">
        <v>16.285943939999999</v>
      </c>
      <c r="BG22" s="34">
        <v>20.84208069</v>
      </c>
      <c r="BH22" s="34">
        <v>22.53883957</v>
      </c>
      <c r="BI22" s="34">
        <v>77.227324379999999</v>
      </c>
      <c r="BJ22" s="34">
        <v>20.37861788</v>
      </c>
      <c r="BK22" s="34">
        <v>29.314340256666632</v>
      </c>
      <c r="BL22" s="34">
        <v>19.543104229999997</v>
      </c>
      <c r="BM22" s="34">
        <v>20.350753279999996</v>
      </c>
      <c r="BN22" s="34">
        <v>89.586815646666622</v>
      </c>
      <c r="BO22" s="34">
        <v>17.879122927499999</v>
      </c>
      <c r="BP22" s="34">
        <v>19.169387875416657</v>
      </c>
      <c r="BQ22" s="34">
        <v>18.062999999999999</v>
      </c>
      <c r="BR22" s="34">
        <v>21.673999999999999</v>
      </c>
      <c r="BS22" s="34">
        <v>76.784999999999997</v>
      </c>
      <c r="BT22" s="34">
        <v>20.8433340425</v>
      </c>
      <c r="BU22" s="34">
        <v>25.056951324027764</v>
      </c>
      <c r="BV22" s="34">
        <v>45.900285366527768</v>
      </c>
    </row>
    <row r="23" spans="1:74" x14ac:dyDescent="0.25">
      <c r="A23" s="4" t="s">
        <v>17</v>
      </c>
      <c r="B23" s="34">
        <v>140.60400000000001</v>
      </c>
      <c r="C23" s="34">
        <v>148.768</v>
      </c>
      <c r="D23" s="34">
        <v>163.79599999999999</v>
      </c>
      <c r="E23" s="34">
        <v>181.48500000000001</v>
      </c>
      <c r="F23" s="34">
        <v>634.65300000000002</v>
      </c>
      <c r="G23" s="34">
        <v>171.238</v>
      </c>
      <c r="H23" s="34">
        <v>197.054</v>
      </c>
      <c r="I23" s="34">
        <v>204.34800000000001</v>
      </c>
      <c r="J23" s="34">
        <v>192.018</v>
      </c>
      <c r="K23" s="34">
        <v>764.65800000000013</v>
      </c>
      <c r="L23" s="34">
        <v>182.85</v>
      </c>
      <c r="M23" s="34">
        <v>193.22800000000001</v>
      </c>
      <c r="N23" s="34">
        <v>180.76599999999999</v>
      </c>
      <c r="O23" s="34">
        <v>181.21100000000001</v>
      </c>
      <c r="P23" s="34">
        <v>738.05499999999995</v>
      </c>
      <c r="Q23" s="34">
        <v>160.02243069325002</v>
      </c>
      <c r="R23" s="34">
        <v>161.98543069325001</v>
      </c>
      <c r="S23" s="34">
        <v>160.60088069324999</v>
      </c>
      <c r="T23" s="34">
        <v>160.08888069324999</v>
      </c>
      <c r="U23" s="34">
        <v>642.69762277300003</v>
      </c>
      <c r="V23" s="34">
        <v>157.25457975</v>
      </c>
      <c r="W23" s="34">
        <v>158.80632337</v>
      </c>
      <c r="X23" s="34">
        <v>157.32102974999998</v>
      </c>
      <c r="Y23" s="34">
        <v>157.32102974999998</v>
      </c>
      <c r="Z23" s="34">
        <v>630.70296261999999</v>
      </c>
      <c r="AA23" s="34">
        <v>161.76658359993601</v>
      </c>
      <c r="AB23" s="34">
        <v>171.09940031096602</v>
      </c>
      <c r="AC23" s="34">
        <v>156.82146040896203</v>
      </c>
      <c r="AD23" s="34">
        <v>176.07574497910002</v>
      </c>
      <c r="AE23" s="34">
        <v>665.76318929896411</v>
      </c>
      <c r="AF23" s="34">
        <v>174.55282590079995</v>
      </c>
      <c r="AG23" s="34">
        <v>188.80250561119973</v>
      </c>
      <c r="AH23" s="34">
        <v>180.24957160649981</v>
      </c>
      <c r="AI23" s="34">
        <v>182.02454352709995</v>
      </c>
      <c r="AJ23" s="34">
        <v>725.6294466455995</v>
      </c>
      <c r="AK23" s="34">
        <v>186.33949999999999</v>
      </c>
      <c r="AL23" s="34">
        <v>183.62945000000002</v>
      </c>
      <c r="AM23" s="34">
        <v>175.08402912799968</v>
      </c>
      <c r="AN23" s="34">
        <v>185.52584939498146</v>
      </c>
      <c r="AO23" s="34">
        <v>730.5788285229811</v>
      </c>
      <c r="AP23" s="34">
        <v>149.02204342493442</v>
      </c>
      <c r="AQ23" s="34">
        <v>136.36403720608888</v>
      </c>
      <c r="AR23" s="34">
        <v>133.49241071596458</v>
      </c>
      <c r="AS23" s="34">
        <v>128.23702853132258</v>
      </c>
      <c r="AT23" s="34">
        <v>547.11551987831047</v>
      </c>
      <c r="AU23" s="34">
        <v>178.74563059956975</v>
      </c>
      <c r="AV23" s="34">
        <v>205.71700133841341</v>
      </c>
      <c r="AW23" s="34">
        <v>182.72947605012823</v>
      </c>
      <c r="AX23" s="34">
        <v>196.99368354306267</v>
      </c>
      <c r="AY23" s="34">
        <v>764.18579153117412</v>
      </c>
      <c r="AZ23" s="34">
        <v>255.01605963400033</v>
      </c>
      <c r="BA23" s="34">
        <v>254.94721510400035</v>
      </c>
      <c r="BB23" s="34">
        <v>240.8886690011646</v>
      </c>
      <c r="BC23" s="34">
        <v>241.43077528277342</v>
      </c>
      <c r="BD23" s="34">
        <v>992.28271902193876</v>
      </c>
      <c r="BE23" s="34">
        <v>288.75054296000002</v>
      </c>
      <c r="BF23" s="34">
        <v>269.29985389999899</v>
      </c>
      <c r="BG23" s="34">
        <v>254.59525468000001</v>
      </c>
      <c r="BH23" s="34">
        <v>268.0063566</v>
      </c>
      <c r="BI23" s="34">
        <v>1080.6520081400001</v>
      </c>
      <c r="BJ23" s="34">
        <v>218.68861564315802</v>
      </c>
      <c r="BK23" s="34">
        <v>192.09225859135879</v>
      </c>
      <c r="BL23" s="34">
        <v>271.60950775999999</v>
      </c>
      <c r="BM23" s="34">
        <v>252.50158752440024</v>
      </c>
      <c r="BN23" s="34">
        <v>934.89196951891699</v>
      </c>
      <c r="BO23" s="34">
        <v>263.35982559479976</v>
      </c>
      <c r="BP23" s="34">
        <v>250.55135788660041</v>
      </c>
      <c r="BQ23" s="34">
        <v>238.86500000000001</v>
      </c>
      <c r="BR23" s="34">
        <v>263.29000000000002</v>
      </c>
      <c r="BS23" s="34">
        <v>1016.067</v>
      </c>
      <c r="BT23" s="34">
        <v>267.62656962889969</v>
      </c>
      <c r="BU23" s="34">
        <v>248.93315346180063</v>
      </c>
      <c r="BV23" s="34">
        <v>516.55972309070034</v>
      </c>
    </row>
    <row r="24" spans="1:74" ht="15.6" x14ac:dyDescent="0.25">
      <c r="A24" s="5" t="s">
        <v>20</v>
      </c>
      <c r="B24" s="34" t="s">
        <v>8</v>
      </c>
      <c r="C24" s="34" t="s">
        <v>8</v>
      </c>
      <c r="D24" s="34" t="s">
        <v>8</v>
      </c>
      <c r="E24" s="34" t="s">
        <v>8</v>
      </c>
      <c r="F24" s="34" t="s">
        <v>8</v>
      </c>
      <c r="G24" s="34" t="s">
        <v>8</v>
      </c>
      <c r="H24" s="34" t="s">
        <v>8</v>
      </c>
      <c r="I24" s="34" t="s">
        <v>8</v>
      </c>
      <c r="J24" s="34" t="s">
        <v>8</v>
      </c>
      <c r="K24" s="34" t="s">
        <v>8</v>
      </c>
      <c r="L24" s="34" t="s">
        <v>8</v>
      </c>
      <c r="M24" s="34" t="s">
        <v>8</v>
      </c>
      <c r="N24" s="34" t="s">
        <v>8</v>
      </c>
      <c r="O24" s="34" t="s">
        <v>8</v>
      </c>
      <c r="P24" s="34" t="s">
        <v>8</v>
      </c>
      <c r="Q24" s="34" t="s">
        <v>8</v>
      </c>
      <c r="R24" s="34" t="s">
        <v>8</v>
      </c>
      <c r="S24" s="34" t="s">
        <v>8</v>
      </c>
      <c r="T24" s="34" t="s">
        <v>8</v>
      </c>
      <c r="U24" s="34" t="s">
        <v>8</v>
      </c>
      <c r="V24" s="34" t="s">
        <v>8</v>
      </c>
      <c r="W24" s="34" t="s">
        <v>8</v>
      </c>
      <c r="X24" s="34" t="s">
        <v>8</v>
      </c>
      <c r="Y24" s="34" t="s">
        <v>8</v>
      </c>
      <c r="Z24" s="34" t="s">
        <v>8</v>
      </c>
      <c r="AA24" s="34" t="s">
        <v>8</v>
      </c>
      <c r="AB24" s="34" t="s">
        <v>8</v>
      </c>
      <c r="AC24" s="34" t="s">
        <v>8</v>
      </c>
      <c r="AD24" s="34" t="s">
        <v>8</v>
      </c>
      <c r="AE24" s="34" t="s">
        <v>8</v>
      </c>
      <c r="AF24" s="34" t="s">
        <v>8</v>
      </c>
      <c r="AG24" s="34" t="s">
        <v>8</v>
      </c>
      <c r="AH24" s="34" t="s">
        <v>8</v>
      </c>
      <c r="AI24" s="34" t="s">
        <v>8</v>
      </c>
      <c r="AJ24" s="34" t="s">
        <v>8</v>
      </c>
      <c r="AK24" s="34" t="s">
        <v>8</v>
      </c>
      <c r="AL24" s="34" t="s">
        <v>8</v>
      </c>
      <c r="AM24" s="34" t="s">
        <v>8</v>
      </c>
      <c r="AN24" s="34" t="s">
        <v>8</v>
      </c>
      <c r="AO24" s="34" t="s">
        <v>8</v>
      </c>
      <c r="AP24" s="34" t="s">
        <v>8</v>
      </c>
      <c r="AQ24" s="34" t="s">
        <v>8</v>
      </c>
      <c r="AR24" s="34" t="s">
        <v>8</v>
      </c>
      <c r="AS24" s="34" t="s">
        <v>8</v>
      </c>
      <c r="AT24" s="34" t="s">
        <v>8</v>
      </c>
      <c r="AU24" s="34" t="s">
        <v>8</v>
      </c>
      <c r="AV24" s="34" t="s">
        <v>8</v>
      </c>
      <c r="AW24" s="34" t="s">
        <v>8</v>
      </c>
      <c r="AX24" s="34" t="s">
        <v>8</v>
      </c>
      <c r="AY24" s="34" t="s">
        <v>8</v>
      </c>
      <c r="AZ24" s="34" t="s">
        <v>8</v>
      </c>
      <c r="BA24" s="34" t="s">
        <v>8</v>
      </c>
      <c r="BB24" s="34" t="s">
        <v>8</v>
      </c>
      <c r="BC24" s="34" t="s">
        <v>8</v>
      </c>
      <c r="BD24" s="34" t="s">
        <v>8</v>
      </c>
      <c r="BE24" s="34" t="s">
        <v>8</v>
      </c>
      <c r="BF24" s="34" t="s">
        <v>8</v>
      </c>
      <c r="BG24" s="34" t="s">
        <v>8</v>
      </c>
      <c r="BH24" s="34" t="s">
        <v>8</v>
      </c>
      <c r="BI24" s="34" t="s">
        <v>8</v>
      </c>
      <c r="BJ24" s="34" t="s">
        <v>8</v>
      </c>
      <c r="BK24" s="34" t="s">
        <v>8</v>
      </c>
      <c r="BL24" s="34" t="s">
        <v>8</v>
      </c>
      <c r="BM24" s="34" t="s">
        <v>8</v>
      </c>
      <c r="BN24" s="34" t="s">
        <v>8</v>
      </c>
      <c r="BO24" s="34" t="s">
        <v>8</v>
      </c>
      <c r="BP24" s="34" t="s">
        <v>8</v>
      </c>
      <c r="BQ24" s="34" t="s">
        <v>8</v>
      </c>
      <c r="BR24" s="34" t="s">
        <v>8</v>
      </c>
      <c r="BS24" s="34" t="s">
        <v>8</v>
      </c>
      <c r="BT24" s="34" t="s">
        <v>8</v>
      </c>
      <c r="BU24" s="34" t="s">
        <v>8</v>
      </c>
      <c r="BV24" s="34" t="s">
        <v>8</v>
      </c>
    </row>
    <row r="25" spans="1:74" ht="18" x14ac:dyDescent="0.25">
      <c r="A25" s="5" t="s">
        <v>21</v>
      </c>
      <c r="B25" s="34">
        <v>941.75668150000001</v>
      </c>
      <c r="C25" s="34">
        <v>-796.22469349999994</v>
      </c>
      <c r="D25" s="34">
        <v>1799.7393064999999</v>
      </c>
      <c r="E25" s="34">
        <v>1462.3243064999999</v>
      </c>
      <c r="F25" s="34">
        <v>3407.595601</v>
      </c>
      <c r="G25" s="34">
        <v>-253.95619349999998</v>
      </c>
      <c r="H25" s="34">
        <v>1536.8934999999999</v>
      </c>
      <c r="I25" s="34">
        <v>1458.9304999999999</v>
      </c>
      <c r="J25" s="34">
        <v>652.87350000000004</v>
      </c>
      <c r="K25" s="34">
        <v>3394.7413065000001</v>
      </c>
      <c r="L25" s="34">
        <v>1270.7521315915999</v>
      </c>
      <c r="M25" s="34">
        <v>1306.4597542832</v>
      </c>
      <c r="N25" s="34">
        <v>2607.2825445891999</v>
      </c>
      <c r="O25" s="34">
        <v>-71.887643715200014</v>
      </c>
      <c r="P25" s="34">
        <v>5112.6067867487991</v>
      </c>
      <c r="Q25" s="34">
        <v>1710.6503689286292</v>
      </c>
      <c r="R25" s="34">
        <v>1645.7011339179899</v>
      </c>
      <c r="S25" s="34">
        <v>1434.5454896043841</v>
      </c>
      <c r="T25" s="34">
        <v>1444.4207988739211</v>
      </c>
      <c r="U25" s="34">
        <v>6235.3177913249237</v>
      </c>
      <c r="V25" s="34">
        <v>2467.5167458192768</v>
      </c>
      <c r="W25" s="34">
        <v>2240.9867035129109</v>
      </c>
      <c r="X25" s="34">
        <v>2260.3124542686633</v>
      </c>
      <c r="Y25" s="34">
        <v>1853.0233842237001</v>
      </c>
      <c r="Z25" s="34">
        <v>8821.8392878245504</v>
      </c>
      <c r="AA25" s="34">
        <v>-231.35295592224526</v>
      </c>
      <c r="AB25" s="34">
        <v>1417.0325804160389</v>
      </c>
      <c r="AC25" s="34">
        <v>860.50678221291957</v>
      </c>
      <c r="AD25" s="34">
        <v>-62.627922601892557</v>
      </c>
      <c r="AE25" s="34">
        <v>1983.5584841048205</v>
      </c>
      <c r="AF25" s="34">
        <v>-900.46952601599673</v>
      </c>
      <c r="AG25" s="34">
        <v>490.50498592336476</v>
      </c>
      <c r="AH25" s="34">
        <v>43.672117515262364</v>
      </c>
      <c r="AI25" s="34">
        <v>460.86009845322025</v>
      </c>
      <c r="AJ25" s="34">
        <v>94.567675875851336</v>
      </c>
      <c r="AK25" s="34">
        <v>-9.9692437798511229</v>
      </c>
      <c r="AL25" s="34">
        <v>799.67329643477319</v>
      </c>
      <c r="AM25" s="34">
        <v>15.255089666751214</v>
      </c>
      <c r="AN25" s="34">
        <v>-1357.5527804990984</v>
      </c>
      <c r="AO25" s="34">
        <v>-552.59363817742462</v>
      </c>
      <c r="AP25" s="34">
        <v>-127.89515654495079</v>
      </c>
      <c r="AQ25" s="34">
        <v>1029.542358150831</v>
      </c>
      <c r="AR25" s="34">
        <v>-454.79607150579176</v>
      </c>
      <c r="AS25" s="34">
        <v>-83.054943688069116</v>
      </c>
      <c r="AT25" s="34">
        <v>363.79618641201984</v>
      </c>
      <c r="AU25" s="34">
        <v>-1046.1846561094412</v>
      </c>
      <c r="AV25" s="34">
        <v>1055.3654998182851</v>
      </c>
      <c r="AW25" s="34">
        <v>734.08054232083487</v>
      </c>
      <c r="AX25" s="34">
        <v>-903.71187798462051</v>
      </c>
      <c r="AY25" s="34">
        <v>-160.45049195494153</v>
      </c>
      <c r="AZ25" s="34">
        <v>1169.9449984933542</v>
      </c>
      <c r="BA25" s="34">
        <v>-468.96587421709432</v>
      </c>
      <c r="BB25" s="34">
        <v>2085.6151290516982</v>
      </c>
      <c r="BC25" s="34">
        <v>504.12024613681047</v>
      </c>
      <c r="BD25" s="34">
        <v>3290.7144994647679</v>
      </c>
      <c r="BE25" s="34">
        <v>2501.5840023695628</v>
      </c>
      <c r="BF25" s="34">
        <v>476.06133705785277</v>
      </c>
      <c r="BG25" s="34">
        <v>-459.43410832115325</v>
      </c>
      <c r="BH25" s="34">
        <v>-44.829190427147971</v>
      </c>
      <c r="BI25" s="34">
        <v>2473.3820406791142</v>
      </c>
      <c r="BJ25" s="34">
        <v>1352.1949230684988</v>
      </c>
      <c r="BK25" s="34">
        <v>668.71170234956116</v>
      </c>
      <c r="BL25" s="34">
        <v>7.5867509626170211</v>
      </c>
      <c r="BM25" s="34">
        <v>377.7239679101254</v>
      </c>
      <c r="BN25" s="34">
        <v>2406.2173442908024</v>
      </c>
      <c r="BO25" s="34">
        <v>346.54908098071803</v>
      </c>
      <c r="BP25" s="34">
        <v>893.4697148515844</v>
      </c>
      <c r="BQ25" s="34">
        <v>115.996</v>
      </c>
      <c r="BR25" s="34">
        <v>1000.295</v>
      </c>
      <c r="BS25" s="34">
        <v>2356.31</v>
      </c>
      <c r="BT25" s="36">
        <v>1204.2</v>
      </c>
      <c r="BU25" s="36">
        <v>1269.7</v>
      </c>
      <c r="BV25" s="36">
        <v>2474</v>
      </c>
    </row>
    <row r="26" spans="1:74" x14ac:dyDescent="0.25">
      <c r="A26" s="42" t="s">
        <v>62</v>
      </c>
      <c r="B26" s="34">
        <v>452.39</v>
      </c>
      <c r="C26" s="34">
        <v>474.947</v>
      </c>
      <c r="D26" s="34">
        <v>-5.4950000000000001</v>
      </c>
      <c r="E26" s="34">
        <v>158.91499999999999</v>
      </c>
      <c r="F26" s="34">
        <v>1080.7570000000001</v>
      </c>
      <c r="G26" s="34">
        <v>452.00599999999997</v>
      </c>
      <c r="H26" s="34">
        <v>181.369</v>
      </c>
      <c r="I26" s="34">
        <v>148.874</v>
      </c>
      <c r="J26" s="34">
        <v>188.21199999999999</v>
      </c>
      <c r="K26" s="34">
        <v>970.46100000000001</v>
      </c>
      <c r="L26" s="34">
        <v>124.035</v>
      </c>
      <c r="M26" s="34">
        <v>570.41700000000003</v>
      </c>
      <c r="N26" s="34">
        <v>57.1</v>
      </c>
      <c r="O26" s="34">
        <v>-32.012999999999998</v>
      </c>
      <c r="P26" s="34">
        <v>719.53899999999999</v>
      </c>
      <c r="Q26" s="34">
        <v>35.808</v>
      </c>
      <c r="R26" s="34">
        <v>10.045</v>
      </c>
      <c r="S26" s="34">
        <v>97.076999999999998</v>
      </c>
      <c r="T26" s="34">
        <v>95.265000000000001</v>
      </c>
      <c r="U26" s="34">
        <v>238.19499999999999</v>
      </c>
      <c r="V26" s="34">
        <v>43.27733447</v>
      </c>
      <c r="W26" s="34">
        <v>-41.45466553</v>
      </c>
      <c r="X26" s="34">
        <v>-96.532845230000007</v>
      </c>
      <c r="Y26" s="34">
        <v>-111.99669172999999</v>
      </c>
      <c r="Z26" s="34">
        <v>-206.70686802</v>
      </c>
      <c r="AA26" s="34">
        <v>149.41978973675</v>
      </c>
      <c r="AB26" s="34">
        <v>-204.07486502424999</v>
      </c>
      <c r="AC26" s="34">
        <v>112.46579627575001</v>
      </c>
      <c r="AD26" s="34">
        <v>577.51665757575006</v>
      </c>
      <c r="AE26" s="34">
        <v>635.32737856400013</v>
      </c>
      <c r="AF26" s="34">
        <v>440.24918189999994</v>
      </c>
      <c r="AG26" s="34">
        <v>-394.78803521879996</v>
      </c>
      <c r="AH26" s="34">
        <v>1046.008402705</v>
      </c>
      <c r="AI26" s="34">
        <v>-393.63387740499996</v>
      </c>
      <c r="AJ26" s="34">
        <v>697.83567198119999</v>
      </c>
      <c r="AK26" s="34">
        <v>32.537772300000015</v>
      </c>
      <c r="AL26" s="34">
        <v>124.76865830000001</v>
      </c>
      <c r="AM26" s="34">
        <v>263.73707990000003</v>
      </c>
      <c r="AN26" s="34">
        <v>89.930468230000002</v>
      </c>
      <c r="AO26" s="34">
        <v>510.97397873000006</v>
      </c>
      <c r="AP26" s="34">
        <v>660.16304458000002</v>
      </c>
      <c r="AQ26" s="34">
        <v>223.44864505000001</v>
      </c>
      <c r="AR26" s="34">
        <v>338.30790066999998</v>
      </c>
      <c r="AS26" s="34">
        <v>-425.24208872000003</v>
      </c>
      <c r="AT26" s="34">
        <v>796.67750158000001</v>
      </c>
      <c r="AU26" s="34">
        <v>69.387</v>
      </c>
      <c r="AV26" s="34">
        <v>266.83705620000001</v>
      </c>
      <c r="AW26" s="34">
        <v>-329.62380252000003</v>
      </c>
      <c r="AX26" s="34">
        <v>268.54340960000002</v>
      </c>
      <c r="AY26" s="34">
        <v>275.14366328</v>
      </c>
      <c r="AZ26" s="34">
        <v>-120.7753</v>
      </c>
      <c r="BA26" s="34">
        <v>169.05259999999998</v>
      </c>
      <c r="BB26" s="34">
        <v>-340.56710927</v>
      </c>
      <c r="BC26" s="34">
        <v>-110.93948420999979</v>
      </c>
      <c r="BD26" s="34">
        <v>-403.22929347999985</v>
      </c>
      <c r="BE26" s="34">
        <v>-235.18326555000002</v>
      </c>
      <c r="BF26" s="34">
        <v>-420.57919579999998</v>
      </c>
      <c r="BG26" s="34">
        <v>84.310477799999987</v>
      </c>
      <c r="BH26" s="34">
        <v>502.86480869999991</v>
      </c>
      <c r="BI26" s="34">
        <v>-68.587174850000011</v>
      </c>
      <c r="BJ26" s="34">
        <v>-264.11206799999997</v>
      </c>
      <c r="BK26" s="34">
        <v>13.236947899999999</v>
      </c>
      <c r="BL26" s="34">
        <v>295.40891359999995</v>
      </c>
      <c r="BM26" s="34">
        <v>-10.008840199999803</v>
      </c>
      <c r="BN26" s="34">
        <v>34.524953300000227</v>
      </c>
      <c r="BO26" s="34">
        <v>355.17972259999999</v>
      </c>
      <c r="BP26" s="34">
        <v>-72.037300400000007</v>
      </c>
      <c r="BQ26" s="34">
        <v>-246.57349429999999</v>
      </c>
      <c r="BR26" s="34">
        <v>183.21278690000003</v>
      </c>
      <c r="BS26" s="34">
        <v>219.7817148</v>
      </c>
      <c r="BT26" s="34">
        <v>-192.81176980000001</v>
      </c>
      <c r="BU26" s="34">
        <v>1146.4944297000002</v>
      </c>
      <c r="BV26" s="34">
        <v>953.6826599000002</v>
      </c>
    </row>
    <row r="27" spans="1:74" x14ac:dyDescent="0.25">
      <c r="A27" s="6" t="s">
        <v>22</v>
      </c>
      <c r="B27" s="34" t="s">
        <v>8</v>
      </c>
      <c r="C27" s="34" t="s">
        <v>8</v>
      </c>
      <c r="D27" s="34" t="s">
        <v>8</v>
      </c>
      <c r="E27" s="34" t="s">
        <v>8</v>
      </c>
      <c r="F27" s="34" t="s">
        <v>8</v>
      </c>
      <c r="G27" s="34" t="s">
        <v>8</v>
      </c>
      <c r="H27" s="34" t="s">
        <v>8</v>
      </c>
      <c r="I27" s="34" t="s">
        <v>8</v>
      </c>
      <c r="J27" s="34" t="s">
        <v>8</v>
      </c>
      <c r="K27" s="34" t="s">
        <v>8</v>
      </c>
      <c r="L27" s="34" t="s">
        <v>8</v>
      </c>
      <c r="M27" s="34" t="s">
        <v>8</v>
      </c>
      <c r="N27" s="34" t="s">
        <v>8</v>
      </c>
      <c r="O27" s="34" t="s">
        <v>8</v>
      </c>
      <c r="P27" s="34" t="s">
        <v>8</v>
      </c>
      <c r="Q27" s="34" t="s">
        <v>8</v>
      </c>
      <c r="R27" s="34" t="s">
        <v>8</v>
      </c>
      <c r="S27" s="34" t="s">
        <v>8</v>
      </c>
      <c r="T27" s="34" t="s">
        <v>8</v>
      </c>
      <c r="U27" s="34" t="s">
        <v>8</v>
      </c>
      <c r="V27" s="34" t="s">
        <v>8</v>
      </c>
      <c r="W27" s="34" t="s">
        <v>8</v>
      </c>
      <c r="X27" s="34" t="s">
        <v>8</v>
      </c>
      <c r="Y27" s="34" t="s">
        <v>8</v>
      </c>
      <c r="Z27" s="34" t="s">
        <v>8</v>
      </c>
      <c r="AA27" s="34" t="s">
        <v>8</v>
      </c>
      <c r="AB27" s="34" t="s">
        <v>8</v>
      </c>
      <c r="AC27" s="34" t="s">
        <v>8</v>
      </c>
      <c r="AD27" s="34" t="s">
        <v>8</v>
      </c>
      <c r="AE27" s="34" t="s">
        <v>8</v>
      </c>
      <c r="AF27" s="34" t="s">
        <v>8</v>
      </c>
      <c r="AG27" s="34" t="s">
        <v>8</v>
      </c>
      <c r="AH27" s="34" t="s">
        <v>8</v>
      </c>
      <c r="AI27" s="34" t="s">
        <v>8</v>
      </c>
      <c r="AJ27" s="34" t="s">
        <v>8</v>
      </c>
      <c r="AK27" s="34" t="s">
        <v>8</v>
      </c>
      <c r="AL27" s="34" t="s">
        <v>8</v>
      </c>
      <c r="AM27" s="34" t="s">
        <v>8</v>
      </c>
      <c r="AN27" s="34" t="s">
        <v>8</v>
      </c>
      <c r="AO27" s="34" t="s">
        <v>8</v>
      </c>
      <c r="AP27" s="34" t="s">
        <v>8</v>
      </c>
      <c r="AQ27" s="34" t="s">
        <v>8</v>
      </c>
      <c r="AR27" s="34" t="s">
        <v>8</v>
      </c>
      <c r="AS27" s="34" t="s">
        <v>8</v>
      </c>
      <c r="AT27" s="34" t="s">
        <v>8</v>
      </c>
      <c r="AU27" s="34" t="s">
        <v>8</v>
      </c>
      <c r="AV27" s="34" t="s">
        <v>8</v>
      </c>
      <c r="AW27" s="34" t="s">
        <v>8</v>
      </c>
      <c r="AX27" s="34" t="s">
        <v>8</v>
      </c>
      <c r="AY27" s="34" t="s">
        <v>8</v>
      </c>
      <c r="AZ27" s="34" t="s">
        <v>8</v>
      </c>
      <c r="BA27" s="34" t="s">
        <v>8</v>
      </c>
      <c r="BB27" s="34" t="s">
        <v>8</v>
      </c>
      <c r="BC27" s="34" t="s">
        <v>8</v>
      </c>
      <c r="BD27" s="34" t="s">
        <v>8</v>
      </c>
      <c r="BE27" s="34" t="s">
        <v>8</v>
      </c>
      <c r="BF27" s="34" t="s">
        <v>8</v>
      </c>
      <c r="BG27" s="34" t="s">
        <v>8</v>
      </c>
      <c r="BH27" s="34" t="s">
        <v>8</v>
      </c>
      <c r="BI27" s="34" t="s">
        <v>8</v>
      </c>
      <c r="BJ27" s="34" t="s">
        <v>8</v>
      </c>
      <c r="BK27" s="34" t="s">
        <v>8</v>
      </c>
      <c r="BL27" s="34" t="s">
        <v>8</v>
      </c>
      <c r="BM27" s="34" t="s">
        <v>8</v>
      </c>
      <c r="BN27" s="34" t="s">
        <v>8</v>
      </c>
      <c r="BO27" s="34" t="s">
        <v>8</v>
      </c>
      <c r="BP27" s="34" t="s">
        <v>8</v>
      </c>
      <c r="BQ27" s="34" t="s">
        <v>8</v>
      </c>
      <c r="BR27" s="34" t="s">
        <v>8</v>
      </c>
      <c r="BS27" s="34" t="s">
        <v>8</v>
      </c>
      <c r="BT27" s="34" t="s">
        <v>8</v>
      </c>
      <c r="BU27" s="34" t="s">
        <v>8</v>
      </c>
      <c r="BV27" s="34" t="s">
        <v>8</v>
      </c>
    </row>
    <row r="28" spans="1:74" x14ac:dyDescent="0.25">
      <c r="A28" s="6" t="s">
        <v>23</v>
      </c>
      <c r="B28" s="34">
        <v>452.39</v>
      </c>
      <c r="C28" s="34">
        <v>474.947</v>
      </c>
      <c r="D28" s="34">
        <v>-5.4950000000000001</v>
      </c>
      <c r="E28" s="34">
        <v>158.91499999999999</v>
      </c>
      <c r="F28" s="34">
        <v>1080.7570000000001</v>
      </c>
      <c r="G28" s="34">
        <v>452.00599999999997</v>
      </c>
      <c r="H28" s="34">
        <v>181.369</v>
      </c>
      <c r="I28" s="34">
        <v>148.874</v>
      </c>
      <c r="J28" s="34">
        <v>188.21199999999999</v>
      </c>
      <c r="K28" s="34">
        <v>970.46100000000001</v>
      </c>
      <c r="L28" s="34">
        <v>124.035</v>
      </c>
      <c r="M28" s="34">
        <v>570.41700000000003</v>
      </c>
      <c r="N28" s="34">
        <v>57.1</v>
      </c>
      <c r="O28" s="34">
        <v>-32.012999999999998</v>
      </c>
      <c r="P28" s="34">
        <v>719.53899999999999</v>
      </c>
      <c r="Q28" s="34">
        <v>35.808</v>
      </c>
      <c r="R28" s="34">
        <v>10.045</v>
      </c>
      <c r="S28" s="34">
        <v>97.076999999999998</v>
      </c>
      <c r="T28" s="34">
        <v>95.265000000000001</v>
      </c>
      <c r="U28" s="34">
        <v>238.19499999999999</v>
      </c>
      <c r="V28" s="34">
        <v>43.27733447</v>
      </c>
      <c r="W28" s="34">
        <v>-41.45466553</v>
      </c>
      <c r="X28" s="34">
        <v>-96.532845230000007</v>
      </c>
      <c r="Y28" s="34">
        <v>-111.99669172999999</v>
      </c>
      <c r="Z28" s="34">
        <v>-206.70686802</v>
      </c>
      <c r="AA28" s="34">
        <v>149.41978973675</v>
      </c>
      <c r="AB28" s="34">
        <v>-204.07486502424999</v>
      </c>
      <c r="AC28" s="34">
        <v>112.46579627575001</v>
      </c>
      <c r="AD28" s="34">
        <v>577.51665757575006</v>
      </c>
      <c r="AE28" s="34">
        <v>635.32737856400013</v>
      </c>
      <c r="AF28" s="34">
        <v>440.24918189999994</v>
      </c>
      <c r="AG28" s="34">
        <v>-394.78803521879996</v>
      </c>
      <c r="AH28" s="34">
        <v>1046.008402705</v>
      </c>
      <c r="AI28" s="34">
        <v>-393.63387740499996</v>
      </c>
      <c r="AJ28" s="34">
        <v>697.83567198119999</v>
      </c>
      <c r="AK28" s="34">
        <v>32.537772300000015</v>
      </c>
      <c r="AL28" s="34">
        <v>124.76865830000001</v>
      </c>
      <c r="AM28" s="34">
        <v>263.73707990000003</v>
      </c>
      <c r="AN28" s="34">
        <v>89.930468230000002</v>
      </c>
      <c r="AO28" s="34">
        <v>510.97397873000006</v>
      </c>
      <c r="AP28" s="34">
        <v>660.16304458000002</v>
      </c>
      <c r="AQ28" s="34">
        <v>223.44864505000001</v>
      </c>
      <c r="AR28" s="34">
        <v>338.30790066999998</v>
      </c>
      <c r="AS28" s="34">
        <v>-425.24208872000003</v>
      </c>
      <c r="AT28" s="34">
        <v>796.67750158000001</v>
      </c>
      <c r="AU28" s="34">
        <v>69.387</v>
      </c>
      <c r="AV28" s="34">
        <v>266.83705620000001</v>
      </c>
      <c r="AW28" s="34">
        <v>-329.62380252000003</v>
      </c>
      <c r="AX28" s="34">
        <v>268.54340960000002</v>
      </c>
      <c r="AY28" s="34">
        <v>275.14366328</v>
      </c>
      <c r="AZ28" s="34">
        <v>-120.7753</v>
      </c>
      <c r="BA28" s="34">
        <v>169.05259999999998</v>
      </c>
      <c r="BB28" s="34">
        <v>-340.56710927</v>
      </c>
      <c r="BC28" s="34">
        <v>-110.93948420999979</v>
      </c>
      <c r="BD28" s="34">
        <v>-403.22929347999985</v>
      </c>
      <c r="BE28" s="34">
        <v>-235.18326555000002</v>
      </c>
      <c r="BF28" s="34">
        <v>-420.57919579999998</v>
      </c>
      <c r="BG28" s="34">
        <v>84.310477799999987</v>
      </c>
      <c r="BH28" s="34">
        <v>502.86480869999991</v>
      </c>
      <c r="BI28" s="34">
        <v>-68.587174850000011</v>
      </c>
      <c r="BJ28" s="34">
        <v>-264.11206799999997</v>
      </c>
      <c r="BK28" s="34">
        <v>13.236947899999999</v>
      </c>
      <c r="BL28" s="34">
        <v>295.40891359999995</v>
      </c>
      <c r="BM28" s="34">
        <v>-10.008840199999803</v>
      </c>
      <c r="BN28" s="34">
        <v>34.524953300000227</v>
      </c>
      <c r="BO28" s="34">
        <v>355.17972259999999</v>
      </c>
      <c r="BP28" s="34">
        <v>-72.037300400000007</v>
      </c>
      <c r="BQ28" s="34">
        <v>-246.57349429999999</v>
      </c>
      <c r="BR28" s="34">
        <v>183.21278690000003</v>
      </c>
      <c r="BS28" s="34">
        <v>219.7817148</v>
      </c>
      <c r="BT28" s="34">
        <v>-192.81176980000001</v>
      </c>
      <c r="BU28" s="34">
        <v>1146.4944297000002</v>
      </c>
      <c r="BV28" s="34">
        <v>953.6826599000002</v>
      </c>
    </row>
    <row r="29" spans="1:74" x14ac:dyDescent="0.25">
      <c r="A29" s="42" t="s">
        <v>63</v>
      </c>
      <c r="B29" s="34">
        <v>584.08068149999997</v>
      </c>
      <c r="C29" s="34">
        <v>-66.995693499999987</v>
      </c>
      <c r="D29" s="34">
        <v>79.697306499999996</v>
      </c>
      <c r="E29" s="34">
        <v>112.81530649999999</v>
      </c>
      <c r="F29" s="34">
        <v>709.59760099999994</v>
      </c>
      <c r="G29" s="34">
        <v>111.12980649999999</v>
      </c>
      <c r="H29" s="34">
        <v>74.722499999999997</v>
      </c>
      <c r="I29" s="34">
        <v>235.6935</v>
      </c>
      <c r="J29" s="34">
        <v>153.63050000000001</v>
      </c>
      <c r="K29" s="34">
        <v>575.17630650000001</v>
      </c>
      <c r="L29" s="34">
        <v>120.348</v>
      </c>
      <c r="M29" s="34">
        <v>407.91500000000002</v>
      </c>
      <c r="N29" s="34">
        <v>372.38499999999999</v>
      </c>
      <c r="O29" s="34">
        <v>100.74299999999999</v>
      </c>
      <c r="P29" s="34">
        <v>1001.3910000000001</v>
      </c>
      <c r="Q29" s="34">
        <v>669.33109999999999</v>
      </c>
      <c r="R29" s="34">
        <v>115.4174</v>
      </c>
      <c r="S29" s="34">
        <v>30.330099999999998</v>
      </c>
      <c r="T29" s="34">
        <v>-372.63229999999999</v>
      </c>
      <c r="U29" s="34">
        <v>442.44630000000006</v>
      </c>
      <c r="V29" s="34">
        <v>492.642</v>
      </c>
      <c r="W29" s="34">
        <v>-96.286138000000008</v>
      </c>
      <c r="X29" s="34">
        <v>489.66</v>
      </c>
      <c r="Y29" s="34">
        <v>-24.047999999999998</v>
      </c>
      <c r="Z29" s="34">
        <v>861.96786199999997</v>
      </c>
      <c r="AA29" s="34">
        <v>128.09336929156251</v>
      </c>
      <c r="AB29" s="34">
        <v>-466.82999656761922</v>
      </c>
      <c r="AC29" s="34">
        <v>-81.432164873336305</v>
      </c>
      <c r="AD29" s="34">
        <v>331.78094148516897</v>
      </c>
      <c r="AE29" s="34">
        <v>-88.387850664224061</v>
      </c>
      <c r="AF29" s="34">
        <v>-213.93743721853627</v>
      </c>
      <c r="AG29" s="34">
        <v>-720.66728105600635</v>
      </c>
      <c r="AH29" s="34">
        <v>-421.6918772630786</v>
      </c>
      <c r="AI29" s="34">
        <v>-585.26692616803268</v>
      </c>
      <c r="AJ29" s="34">
        <v>-1941.5635217056538</v>
      </c>
      <c r="AK29" s="34">
        <v>965.134310956646</v>
      </c>
      <c r="AL29" s="34">
        <v>418.46132298537503</v>
      </c>
      <c r="AM29" s="34">
        <v>587.29407283510204</v>
      </c>
      <c r="AN29" s="34">
        <v>-62.97352513798409</v>
      </c>
      <c r="AO29" s="34">
        <v>1907.916181639139</v>
      </c>
      <c r="AP29" s="34">
        <v>-790.55607803912017</v>
      </c>
      <c r="AQ29" s="34">
        <v>2127.467427355673</v>
      </c>
      <c r="AR29" s="34">
        <v>370.86551320735123</v>
      </c>
      <c r="AS29" s="34">
        <v>-60.549824056468296</v>
      </c>
      <c r="AT29" s="34">
        <v>1647.2270384674359</v>
      </c>
      <c r="AU29" s="34">
        <v>-454.08834520106478</v>
      </c>
      <c r="AV29" s="34">
        <v>61.569342745659462</v>
      </c>
      <c r="AW29" s="34">
        <v>-46.598270017573846</v>
      </c>
      <c r="AX29" s="34">
        <v>120.44072204230966</v>
      </c>
      <c r="AY29" s="34">
        <v>-318.67655043066952</v>
      </c>
      <c r="AZ29" s="34">
        <v>306.1944944259576</v>
      </c>
      <c r="BA29" s="34">
        <v>82.094006149639085</v>
      </c>
      <c r="BB29" s="34">
        <v>405.42209042193201</v>
      </c>
      <c r="BC29" s="34">
        <v>-164.99364738430987</v>
      </c>
      <c r="BD29" s="34">
        <v>628.71694361321886</v>
      </c>
      <c r="BE29" s="34">
        <v>335.23968430953443</v>
      </c>
      <c r="BF29" s="34">
        <v>49.992426689530255</v>
      </c>
      <c r="BG29" s="34">
        <v>-820.21490099784671</v>
      </c>
      <c r="BH29" s="34">
        <v>71.207149066254289</v>
      </c>
      <c r="BI29" s="34">
        <v>-363.77564093252772</v>
      </c>
      <c r="BJ29" s="34">
        <v>515.04986587927522</v>
      </c>
      <c r="BK29" s="34">
        <v>166.09889395467286</v>
      </c>
      <c r="BL29" s="34">
        <v>159.30669327320291</v>
      </c>
      <c r="BM29" s="34">
        <v>134.95554316002165</v>
      </c>
      <c r="BN29" s="34">
        <v>975.41099626717266</v>
      </c>
      <c r="BO29" s="34">
        <v>42.974592110103963</v>
      </c>
      <c r="BP29" s="34">
        <v>-77.874036525447792</v>
      </c>
      <c r="BQ29" s="34">
        <v>-943.93399999999997</v>
      </c>
      <c r="BR29" s="34">
        <v>212.83</v>
      </c>
      <c r="BS29" s="34">
        <v>-766.00400000000002</v>
      </c>
      <c r="BT29" s="34">
        <v>324.06399461706263</v>
      </c>
      <c r="BU29" s="34">
        <v>-146.16442390841496</v>
      </c>
      <c r="BV29" s="34">
        <v>177.89957070864767</v>
      </c>
    </row>
    <row r="30" spans="1:74" x14ac:dyDescent="0.25">
      <c r="A30" s="6" t="s">
        <v>24</v>
      </c>
      <c r="B30" s="34">
        <v>584.08068149999997</v>
      </c>
      <c r="C30" s="34">
        <v>-66.995693499999987</v>
      </c>
      <c r="D30" s="34">
        <v>79.697306499999996</v>
      </c>
      <c r="E30" s="34">
        <v>112.81530649999999</v>
      </c>
      <c r="F30" s="34">
        <v>709.59760099999994</v>
      </c>
      <c r="G30" s="34">
        <v>111.12980649999999</v>
      </c>
      <c r="H30" s="34">
        <v>74.722499999999997</v>
      </c>
      <c r="I30" s="34">
        <v>235.6935</v>
      </c>
      <c r="J30" s="34">
        <v>153.63050000000001</v>
      </c>
      <c r="K30" s="34">
        <v>575.17630650000001</v>
      </c>
      <c r="L30" s="34">
        <v>120.348</v>
      </c>
      <c r="M30" s="34">
        <v>407.91500000000002</v>
      </c>
      <c r="N30" s="34">
        <v>372.38499999999999</v>
      </c>
      <c r="O30" s="34">
        <v>100.74299999999999</v>
      </c>
      <c r="P30" s="34">
        <v>1001.3910000000001</v>
      </c>
      <c r="Q30" s="34">
        <v>669.33109999999999</v>
      </c>
      <c r="R30" s="34">
        <v>115.4174</v>
      </c>
      <c r="S30" s="34">
        <v>30.330099999999998</v>
      </c>
      <c r="T30" s="34">
        <v>-372.63229999999999</v>
      </c>
      <c r="U30" s="34">
        <v>442.44630000000006</v>
      </c>
      <c r="V30" s="34">
        <v>492.642</v>
      </c>
      <c r="W30" s="34">
        <v>-96.286138000000008</v>
      </c>
      <c r="X30" s="34">
        <v>489.66</v>
      </c>
      <c r="Y30" s="34">
        <v>-24.047999999999998</v>
      </c>
      <c r="Z30" s="34">
        <v>861.96786199999997</v>
      </c>
      <c r="AA30" s="34">
        <v>128.09336929156251</v>
      </c>
      <c r="AB30" s="34">
        <v>-466.82999656761922</v>
      </c>
      <c r="AC30" s="34">
        <v>-81.432164873336305</v>
      </c>
      <c r="AD30" s="34">
        <v>331.78094148516897</v>
      </c>
      <c r="AE30" s="34">
        <v>-88.387850664224061</v>
      </c>
      <c r="AF30" s="34">
        <v>-213.93743721853627</v>
      </c>
      <c r="AG30" s="34">
        <v>-720.66728105600635</v>
      </c>
      <c r="AH30" s="34">
        <v>-421.6918772630786</v>
      </c>
      <c r="AI30" s="34">
        <v>-585.26692616803268</v>
      </c>
      <c r="AJ30" s="34">
        <v>-1941.5635217056538</v>
      </c>
      <c r="AK30" s="34">
        <v>965.134310956646</v>
      </c>
      <c r="AL30" s="34">
        <v>418.46132298537503</v>
      </c>
      <c r="AM30" s="34">
        <v>587.29407283510204</v>
      </c>
      <c r="AN30" s="34">
        <v>-62.97352513798409</v>
      </c>
      <c r="AO30" s="34">
        <v>1907.916181639139</v>
      </c>
      <c r="AP30" s="34">
        <v>-790.55607803912017</v>
      </c>
      <c r="AQ30" s="34">
        <v>2127.467427355673</v>
      </c>
      <c r="AR30" s="34">
        <v>370.86551320735123</v>
      </c>
      <c r="AS30" s="34">
        <v>-60.549824056468296</v>
      </c>
      <c r="AT30" s="34">
        <v>1647.2270384674359</v>
      </c>
      <c r="AU30" s="34">
        <v>-454.08834520106478</v>
      </c>
      <c r="AV30" s="34">
        <v>61.569342745659462</v>
      </c>
      <c r="AW30" s="34">
        <v>-46.598270017573846</v>
      </c>
      <c r="AX30" s="34">
        <v>120.44072204230966</v>
      </c>
      <c r="AY30" s="34">
        <v>-318.67655043066952</v>
      </c>
      <c r="AZ30" s="34">
        <v>306.1944944259576</v>
      </c>
      <c r="BA30" s="34">
        <v>82.094006149639085</v>
      </c>
      <c r="BB30" s="34">
        <v>405.42209042193201</v>
      </c>
      <c r="BC30" s="34">
        <v>-164.99364738430987</v>
      </c>
      <c r="BD30" s="34">
        <v>628.71694361321886</v>
      </c>
      <c r="BE30" s="34">
        <v>335.23968430953443</v>
      </c>
      <c r="BF30" s="34">
        <v>49.992426689530255</v>
      </c>
      <c r="BG30" s="34">
        <v>-820.21490099784671</v>
      </c>
      <c r="BH30" s="34">
        <v>71.207149066254289</v>
      </c>
      <c r="BI30" s="34">
        <v>-363.77564093252772</v>
      </c>
      <c r="BJ30" s="34">
        <v>515.04986587927522</v>
      </c>
      <c r="BK30" s="34">
        <v>166.09889395467286</v>
      </c>
      <c r="BL30" s="34">
        <v>159.30669327320291</v>
      </c>
      <c r="BM30" s="34">
        <v>134.95554316002165</v>
      </c>
      <c r="BN30" s="34">
        <v>975.41099626717266</v>
      </c>
      <c r="BO30" s="34">
        <v>42.974592110103963</v>
      </c>
      <c r="BP30" s="34">
        <v>-77.874036525447792</v>
      </c>
      <c r="BQ30" s="34">
        <v>-943.93399999999997</v>
      </c>
      <c r="BR30" s="34">
        <v>212.83</v>
      </c>
      <c r="BS30" s="34">
        <v>-766.00400000000002</v>
      </c>
      <c r="BT30" s="34">
        <v>324.06399461706263</v>
      </c>
      <c r="BU30" s="34">
        <v>-146.16442390841496</v>
      </c>
      <c r="BV30" s="34">
        <v>177.89957070864767</v>
      </c>
    </row>
    <row r="31" spans="1:74" x14ac:dyDescent="0.25">
      <c r="A31" s="6" t="s">
        <v>25</v>
      </c>
      <c r="B31" s="34" t="s">
        <v>8</v>
      </c>
      <c r="C31" s="34" t="s">
        <v>8</v>
      </c>
      <c r="D31" s="34" t="s">
        <v>8</v>
      </c>
      <c r="E31" s="34" t="s">
        <v>8</v>
      </c>
      <c r="F31" s="34" t="s">
        <v>8</v>
      </c>
      <c r="G31" s="34" t="s">
        <v>8</v>
      </c>
      <c r="H31" s="34" t="s">
        <v>8</v>
      </c>
      <c r="I31" s="34" t="s">
        <v>8</v>
      </c>
      <c r="J31" s="34" t="s">
        <v>8</v>
      </c>
      <c r="K31" s="34" t="s">
        <v>8</v>
      </c>
      <c r="L31" s="34" t="s">
        <v>8</v>
      </c>
      <c r="M31" s="34" t="s">
        <v>8</v>
      </c>
      <c r="N31" s="34" t="s">
        <v>8</v>
      </c>
      <c r="O31" s="34" t="s">
        <v>8</v>
      </c>
      <c r="P31" s="34" t="s">
        <v>8</v>
      </c>
      <c r="Q31" s="34" t="s">
        <v>8</v>
      </c>
      <c r="R31" s="34" t="s">
        <v>8</v>
      </c>
      <c r="S31" s="34" t="s">
        <v>8</v>
      </c>
      <c r="T31" s="34" t="s">
        <v>8</v>
      </c>
      <c r="U31" s="34" t="s">
        <v>8</v>
      </c>
      <c r="V31" s="34" t="s">
        <v>8</v>
      </c>
      <c r="W31" s="34" t="s">
        <v>8</v>
      </c>
      <c r="X31" s="34" t="s">
        <v>8</v>
      </c>
      <c r="Y31" s="34" t="s">
        <v>8</v>
      </c>
      <c r="Z31" s="34" t="s">
        <v>8</v>
      </c>
      <c r="AA31" s="34" t="s">
        <v>8</v>
      </c>
      <c r="AB31" s="34" t="s">
        <v>8</v>
      </c>
      <c r="AC31" s="34" t="s">
        <v>8</v>
      </c>
      <c r="AD31" s="34" t="s">
        <v>8</v>
      </c>
      <c r="AE31" s="34" t="s">
        <v>8</v>
      </c>
      <c r="AF31" s="34" t="s">
        <v>8</v>
      </c>
      <c r="AG31" s="34" t="s">
        <v>8</v>
      </c>
      <c r="AH31" s="34" t="s">
        <v>8</v>
      </c>
      <c r="AI31" s="34" t="s">
        <v>8</v>
      </c>
      <c r="AJ31" s="34" t="s">
        <v>8</v>
      </c>
      <c r="AK31" s="34" t="s">
        <v>8</v>
      </c>
      <c r="AL31" s="34" t="s">
        <v>8</v>
      </c>
      <c r="AM31" s="34" t="s">
        <v>8</v>
      </c>
      <c r="AN31" s="34" t="s">
        <v>8</v>
      </c>
      <c r="AO31" s="34" t="s">
        <v>8</v>
      </c>
      <c r="AP31" s="34" t="s">
        <v>8</v>
      </c>
      <c r="AQ31" s="34" t="s">
        <v>8</v>
      </c>
      <c r="AR31" s="34" t="s">
        <v>8</v>
      </c>
      <c r="AS31" s="34" t="s">
        <v>8</v>
      </c>
      <c r="AT31" s="34" t="s">
        <v>8</v>
      </c>
      <c r="AU31" s="34" t="s">
        <v>8</v>
      </c>
      <c r="AV31" s="34" t="s">
        <v>8</v>
      </c>
      <c r="AW31" s="34" t="s">
        <v>8</v>
      </c>
      <c r="AX31" s="34" t="s">
        <v>8</v>
      </c>
      <c r="AY31" s="34" t="s">
        <v>8</v>
      </c>
      <c r="AZ31" s="34" t="s">
        <v>8</v>
      </c>
      <c r="BA31" s="34" t="s">
        <v>8</v>
      </c>
      <c r="BB31" s="34" t="s">
        <v>8</v>
      </c>
      <c r="BC31" s="34" t="s">
        <v>8</v>
      </c>
      <c r="BD31" s="34" t="s">
        <v>8</v>
      </c>
      <c r="BE31" s="34" t="s">
        <v>8</v>
      </c>
      <c r="BF31" s="34" t="s">
        <v>8</v>
      </c>
      <c r="BG31" s="34" t="s">
        <v>8</v>
      </c>
      <c r="BH31" s="34" t="s">
        <v>8</v>
      </c>
      <c r="BI31" s="34" t="s">
        <v>8</v>
      </c>
      <c r="BJ31" s="34" t="s">
        <v>8</v>
      </c>
      <c r="BK31" s="34" t="s">
        <v>8</v>
      </c>
      <c r="BL31" s="34" t="s">
        <v>8</v>
      </c>
      <c r="BM31" s="34" t="s">
        <v>8</v>
      </c>
      <c r="BN31" s="34" t="s">
        <v>8</v>
      </c>
      <c r="BO31" s="34" t="s">
        <v>8</v>
      </c>
      <c r="BP31" s="34" t="s">
        <v>8</v>
      </c>
      <c r="BQ31" s="34" t="s">
        <v>8</v>
      </c>
      <c r="BR31" s="34" t="s">
        <v>8</v>
      </c>
      <c r="BS31" s="34" t="s">
        <v>8</v>
      </c>
      <c r="BT31" s="34" t="s">
        <v>8</v>
      </c>
      <c r="BU31" s="34" t="s">
        <v>8</v>
      </c>
      <c r="BV31" s="34" t="s">
        <v>8</v>
      </c>
    </row>
    <row r="32" spans="1:74" x14ac:dyDescent="0.25">
      <c r="A32" s="42" t="s">
        <v>64</v>
      </c>
      <c r="B32" s="34">
        <v>810.06600000000014</v>
      </c>
      <c r="C32" s="34">
        <v>-254.2819999999999</v>
      </c>
      <c r="D32" s="34">
        <v>1714.547</v>
      </c>
      <c r="E32" s="34">
        <v>1508.424</v>
      </c>
      <c r="F32" s="34">
        <v>3778.7550000000006</v>
      </c>
      <c r="G32" s="34">
        <v>86.920000000000016</v>
      </c>
      <c r="H32" s="34">
        <v>1643.54</v>
      </c>
      <c r="I32" s="34">
        <v>1372.1110000000001</v>
      </c>
      <c r="J32" s="34">
        <v>687.45500000000004</v>
      </c>
      <c r="K32" s="34">
        <v>3790.0260000000003</v>
      </c>
      <c r="L32" s="34">
        <v>1274.4391315916</v>
      </c>
      <c r="M32" s="34">
        <v>1468.9617542832</v>
      </c>
      <c r="N32" s="34">
        <v>2291.9975445892001</v>
      </c>
      <c r="O32" s="34">
        <v>-204.64364371520003</v>
      </c>
      <c r="P32" s="34">
        <v>4830.7547867488001</v>
      </c>
      <c r="Q32" s="34">
        <v>1077.1272689286291</v>
      </c>
      <c r="R32" s="34">
        <v>1540.3287339179901</v>
      </c>
      <c r="S32" s="34">
        <v>1501.2923896043842</v>
      </c>
      <c r="T32" s="34">
        <v>1912.3180988739211</v>
      </c>
      <c r="U32" s="34">
        <v>6031.0664913249238</v>
      </c>
      <c r="V32" s="34">
        <v>2018.1520802892769</v>
      </c>
      <c r="W32" s="34">
        <v>2295.8181759829108</v>
      </c>
      <c r="X32" s="34">
        <v>1674.1196090386629</v>
      </c>
      <c r="Y32" s="34">
        <v>1765.0746924936998</v>
      </c>
      <c r="Z32" s="34">
        <v>7753.16455780455</v>
      </c>
      <c r="AA32" s="34">
        <v>-210.02653547705776</v>
      </c>
      <c r="AB32" s="34">
        <v>1679.7877119594082</v>
      </c>
      <c r="AC32" s="34">
        <v>1054.4047433620058</v>
      </c>
      <c r="AD32" s="34">
        <v>183.10779348868846</v>
      </c>
      <c r="AE32" s="34">
        <v>2707.2737133330447</v>
      </c>
      <c r="AF32" s="34">
        <v>-246.28290689746041</v>
      </c>
      <c r="AG32" s="34">
        <v>816.38423176057108</v>
      </c>
      <c r="AH32" s="34">
        <v>1511.372397483341</v>
      </c>
      <c r="AI32" s="34">
        <v>652.49314721625296</v>
      </c>
      <c r="AJ32" s="34">
        <v>2733.9668695627051</v>
      </c>
      <c r="AK32" s="34">
        <v>-942.56578243649722</v>
      </c>
      <c r="AL32" s="34">
        <v>505.9806317493983</v>
      </c>
      <c r="AM32" s="34">
        <v>-308.30190326835088</v>
      </c>
      <c r="AN32" s="34">
        <v>-1204.6487871311142</v>
      </c>
      <c r="AO32" s="34">
        <v>-1949.5358410865636</v>
      </c>
      <c r="AP32" s="34">
        <v>1322.8239660741694</v>
      </c>
      <c r="AQ32" s="34">
        <v>-874.47642415484211</v>
      </c>
      <c r="AR32" s="34">
        <v>-487.35368404314295</v>
      </c>
      <c r="AS32" s="34">
        <v>-447.74720835160082</v>
      </c>
      <c r="AT32" s="34">
        <v>-486.75335047541603</v>
      </c>
      <c r="AU32" s="34">
        <v>-522.70931090837644</v>
      </c>
      <c r="AV32" s="34">
        <v>1260.6332132726257</v>
      </c>
      <c r="AW32" s="34">
        <v>451.05500981840851</v>
      </c>
      <c r="AX32" s="34">
        <v>-755.60921144693009</v>
      </c>
      <c r="AY32" s="34">
        <v>433.36970073572803</v>
      </c>
      <c r="AZ32" s="34">
        <v>742.97520406739659</v>
      </c>
      <c r="BA32" s="34">
        <v>-382.00728036673343</v>
      </c>
      <c r="BB32" s="34">
        <v>1339.6259293597661</v>
      </c>
      <c r="BC32" s="34">
        <v>558.1744093111206</v>
      </c>
      <c r="BD32" s="34">
        <v>2258.7682623715496</v>
      </c>
      <c r="BE32" s="34">
        <v>1931.1610525100282</v>
      </c>
      <c r="BF32" s="34">
        <v>5.4897145683224906</v>
      </c>
      <c r="BG32" s="34">
        <v>445.09127047669341</v>
      </c>
      <c r="BH32" s="34">
        <v>386.9284692065977</v>
      </c>
      <c r="BI32" s="34">
        <v>2768.6705067616417</v>
      </c>
      <c r="BJ32" s="34">
        <v>573.03298918922337</v>
      </c>
      <c r="BK32" s="34">
        <v>515.84980839488833</v>
      </c>
      <c r="BL32" s="34">
        <v>143.68897128941407</v>
      </c>
      <c r="BM32" s="34">
        <v>232.7595845501038</v>
      </c>
      <c r="BN32" s="34">
        <v>1465.3313534236297</v>
      </c>
      <c r="BO32" s="34">
        <v>658.754211470614</v>
      </c>
      <c r="BP32" s="34">
        <v>899.30645097703223</v>
      </c>
      <c r="BQ32" s="34">
        <v>813.35699999999997</v>
      </c>
      <c r="BR32" s="34">
        <v>970.67800000000011</v>
      </c>
      <c r="BS32" s="34">
        <v>3342.096</v>
      </c>
      <c r="BT32" s="34">
        <v>687.3</v>
      </c>
      <c r="BU32" s="34">
        <v>2562.4</v>
      </c>
      <c r="BV32" s="34">
        <v>3249.8</v>
      </c>
    </row>
    <row r="33" spans="1:74" x14ac:dyDescent="0.25">
      <c r="A33" s="6" t="s">
        <v>26</v>
      </c>
      <c r="B33" s="34">
        <v>867.97600000000011</v>
      </c>
      <c r="C33" s="34">
        <v>-331.4969999999999</v>
      </c>
      <c r="D33" s="34">
        <v>1618.4970000000001</v>
      </c>
      <c r="E33" s="34">
        <v>1475.492</v>
      </c>
      <c r="F33" s="34">
        <v>3630.4680000000008</v>
      </c>
      <c r="G33" s="34">
        <v>311.13600000000002</v>
      </c>
      <c r="H33" s="34">
        <v>1159.886</v>
      </c>
      <c r="I33" s="34">
        <v>1533.14</v>
      </c>
      <c r="J33" s="34">
        <v>283.36200000000002</v>
      </c>
      <c r="K33" s="34">
        <v>3287.5240000000003</v>
      </c>
      <c r="L33" s="34">
        <v>1474.6611315916</v>
      </c>
      <c r="M33" s="34">
        <v>1368.9407542832</v>
      </c>
      <c r="N33" s="34">
        <v>2565.3885445892001</v>
      </c>
      <c r="O33" s="34">
        <v>-139.22264371520001</v>
      </c>
      <c r="P33" s="34">
        <v>5269.7677867488001</v>
      </c>
      <c r="Q33" s="34">
        <v>985.330204248629</v>
      </c>
      <c r="R33" s="34">
        <v>1111.81871709799</v>
      </c>
      <c r="S33" s="34">
        <v>1468.1421536743842</v>
      </c>
      <c r="T33" s="34">
        <v>1872.2710988739211</v>
      </c>
      <c r="U33" s="34">
        <v>5437.5621738949239</v>
      </c>
      <c r="V33" s="34">
        <v>1814.619067395716</v>
      </c>
      <c r="W33" s="34">
        <v>2355.2291524414718</v>
      </c>
      <c r="X33" s="34">
        <v>1970.8550721076629</v>
      </c>
      <c r="Y33" s="34">
        <v>1347.8632135019809</v>
      </c>
      <c r="Z33" s="34">
        <v>7488.5665054468309</v>
      </c>
      <c r="AA33" s="34">
        <v>-378.47546422933925</v>
      </c>
      <c r="AB33" s="34">
        <v>1543.5448226304081</v>
      </c>
      <c r="AC33" s="34">
        <v>1020.3161342118808</v>
      </c>
      <c r="AD33" s="34">
        <v>698.04705782266149</v>
      </c>
      <c r="AE33" s="34">
        <v>2883.4325504356111</v>
      </c>
      <c r="AF33" s="34">
        <v>-161.77634023130847</v>
      </c>
      <c r="AG33" s="34">
        <v>657.05844948807112</v>
      </c>
      <c r="AH33" s="34">
        <v>1316.0066924388411</v>
      </c>
      <c r="AI33" s="34">
        <v>1129.1031051872847</v>
      </c>
      <c r="AJ33" s="34">
        <v>2940.3919068828886</v>
      </c>
      <c r="AK33" s="34">
        <v>544.07853246709362</v>
      </c>
      <c r="AL33" s="34">
        <v>347.62442657077577</v>
      </c>
      <c r="AM33" s="34">
        <v>107.8777273426491</v>
      </c>
      <c r="AN33" s="34">
        <v>-615.00744260211434</v>
      </c>
      <c r="AO33" s="34">
        <v>384.57324377840422</v>
      </c>
      <c r="AP33" s="34">
        <v>1225.5368715993925</v>
      </c>
      <c r="AQ33" s="34">
        <v>-1057.0721835627071</v>
      </c>
      <c r="AR33" s="34">
        <v>-69.145282298273983</v>
      </c>
      <c r="AS33" s="34">
        <v>-827.87509549766116</v>
      </c>
      <c r="AT33" s="34">
        <v>-728.55568975924939</v>
      </c>
      <c r="AU33" s="34">
        <v>-453.14551982274747</v>
      </c>
      <c r="AV33" s="34">
        <v>579.19615935015395</v>
      </c>
      <c r="AW33" s="34">
        <v>1013.1567741864114</v>
      </c>
      <c r="AX33" s="34">
        <v>-846.63309381544013</v>
      </c>
      <c r="AY33" s="34">
        <v>292.57431989837801</v>
      </c>
      <c r="AZ33" s="34">
        <v>248.7791412312701</v>
      </c>
      <c r="BA33" s="34">
        <v>562.89776790143321</v>
      </c>
      <c r="BB33" s="34">
        <v>133.60636992905847</v>
      </c>
      <c r="BC33" s="34">
        <v>251.21264399405874</v>
      </c>
      <c r="BD33" s="34">
        <v>1196.4959230558204</v>
      </c>
      <c r="BE33" s="34">
        <v>1266.505979125724</v>
      </c>
      <c r="BF33" s="34">
        <v>22.703935376823036</v>
      </c>
      <c r="BG33" s="34">
        <v>68.231033217556856</v>
      </c>
      <c r="BH33" s="34">
        <v>483.7233034664369</v>
      </c>
      <c r="BI33" s="34">
        <v>1841.1642511865407</v>
      </c>
      <c r="BJ33" s="34">
        <v>541.89063895470031</v>
      </c>
      <c r="BK33" s="34">
        <v>179.27763978407626</v>
      </c>
      <c r="BL33" s="34">
        <v>49.556357266119825</v>
      </c>
      <c r="BM33" s="34">
        <v>840.39998857855608</v>
      </c>
      <c r="BN33" s="34">
        <v>1611.1246245834525</v>
      </c>
      <c r="BO33" s="34">
        <v>-94.441774331094052</v>
      </c>
      <c r="BP33" s="34">
        <v>651.01156490933568</v>
      </c>
      <c r="BQ33" s="34">
        <v>1212.752</v>
      </c>
      <c r="BR33" s="34">
        <v>-194.828</v>
      </c>
      <c r="BS33" s="34">
        <v>1574.4939999999999</v>
      </c>
      <c r="BT33" s="36">
        <v>899.1</v>
      </c>
      <c r="BU33" s="36">
        <v>2053.6999999999998</v>
      </c>
      <c r="BV33" s="36">
        <v>2952.8</v>
      </c>
    </row>
    <row r="34" spans="1:74" x14ac:dyDescent="0.25">
      <c r="A34" s="6" t="s">
        <v>27</v>
      </c>
      <c r="B34" s="34">
        <v>57.91</v>
      </c>
      <c r="C34" s="34">
        <v>-77.215000000000003</v>
      </c>
      <c r="D34" s="34">
        <v>-96.05</v>
      </c>
      <c r="E34" s="34">
        <v>-32.932000000000002</v>
      </c>
      <c r="F34" s="34">
        <v>-148.28700000000001</v>
      </c>
      <c r="G34" s="34">
        <v>224.21600000000001</v>
      </c>
      <c r="H34" s="34">
        <v>-483.654</v>
      </c>
      <c r="I34" s="34">
        <v>161.029</v>
      </c>
      <c r="J34" s="34">
        <v>-404.09300000000002</v>
      </c>
      <c r="K34" s="34">
        <v>-502.50200000000001</v>
      </c>
      <c r="L34" s="34">
        <v>200.22200000000001</v>
      </c>
      <c r="M34" s="34">
        <v>-100.021</v>
      </c>
      <c r="N34" s="34">
        <v>273.39100000000002</v>
      </c>
      <c r="O34" s="34">
        <v>65.421000000000006</v>
      </c>
      <c r="P34" s="34">
        <v>439.01300000000003</v>
      </c>
      <c r="Q34" s="34">
        <v>-91.797064680000005</v>
      </c>
      <c r="R34" s="34">
        <v>-428.51001682000003</v>
      </c>
      <c r="S34" s="34">
        <v>-33.150235929999994</v>
      </c>
      <c r="T34" s="34">
        <v>-40.046999999999997</v>
      </c>
      <c r="U34" s="34">
        <v>-593.50431743000013</v>
      </c>
      <c r="V34" s="34">
        <v>-203.53301289356099</v>
      </c>
      <c r="W34" s="34">
        <v>59.410976458561016</v>
      </c>
      <c r="X34" s="34">
        <v>296.73546306899999</v>
      </c>
      <c r="Y34" s="34">
        <v>-417.21147899171899</v>
      </c>
      <c r="Z34" s="34">
        <v>-264.59805235771898</v>
      </c>
      <c r="AA34" s="34">
        <v>-168.44892875228149</v>
      </c>
      <c r="AB34" s="34">
        <v>-136.24288932900001</v>
      </c>
      <c r="AC34" s="34">
        <v>-34.088609150124988</v>
      </c>
      <c r="AD34" s="34">
        <v>514.93926433397303</v>
      </c>
      <c r="AE34" s="34">
        <v>176.15883710256657</v>
      </c>
      <c r="AF34" s="34">
        <v>84.50656666615194</v>
      </c>
      <c r="AG34" s="34">
        <v>-159.32578227250002</v>
      </c>
      <c r="AH34" s="34">
        <v>-195.36570504449998</v>
      </c>
      <c r="AI34" s="34">
        <v>476.60995797103175</v>
      </c>
      <c r="AJ34" s="34">
        <v>206.42503732018369</v>
      </c>
      <c r="AK34" s="34">
        <v>1486.6443149035908</v>
      </c>
      <c r="AL34" s="34">
        <v>-158.3562051786225</v>
      </c>
      <c r="AM34" s="34">
        <v>416.17963061099999</v>
      </c>
      <c r="AN34" s="34">
        <v>589.64134452899987</v>
      </c>
      <c r="AO34" s="34">
        <v>2334.1090848649678</v>
      </c>
      <c r="AP34" s="34">
        <v>-97.287094474776879</v>
      </c>
      <c r="AQ34" s="34">
        <v>-182.59575940786499</v>
      </c>
      <c r="AR34" s="34">
        <v>418.20840174486898</v>
      </c>
      <c r="AS34" s="34">
        <v>-380.12788714606035</v>
      </c>
      <c r="AT34" s="34">
        <v>-241.80233928383333</v>
      </c>
      <c r="AU34" s="34">
        <v>69.56379108562902</v>
      </c>
      <c r="AV34" s="34">
        <v>-681.43705392247182</v>
      </c>
      <c r="AW34" s="34">
        <v>562.10176436800293</v>
      </c>
      <c r="AX34" s="34">
        <v>-91.02388236851003</v>
      </c>
      <c r="AY34" s="34">
        <v>-140.79538083735002</v>
      </c>
      <c r="AZ34" s="34">
        <v>-494.19606283612654</v>
      </c>
      <c r="BA34" s="34">
        <v>944.90504826816664</v>
      </c>
      <c r="BB34" s="34">
        <v>-1206.0195594307077</v>
      </c>
      <c r="BC34" s="34">
        <v>-306.9617653170618</v>
      </c>
      <c r="BD34" s="34">
        <v>-1062.2723393157291</v>
      </c>
      <c r="BE34" s="34">
        <v>-664.65507338430416</v>
      </c>
      <c r="BF34" s="34">
        <v>17.214220808500546</v>
      </c>
      <c r="BG34" s="34">
        <v>-376.86023725913657</v>
      </c>
      <c r="BH34" s="34">
        <v>96.79483425983922</v>
      </c>
      <c r="BI34" s="34">
        <v>-927.50625557510091</v>
      </c>
      <c r="BJ34" s="34">
        <v>-31.142350234523082</v>
      </c>
      <c r="BK34" s="34">
        <v>-336.57216861081207</v>
      </c>
      <c r="BL34" s="34">
        <v>-94.132614023294238</v>
      </c>
      <c r="BM34" s="34">
        <v>607.64040402845228</v>
      </c>
      <c r="BN34" s="34">
        <v>145.79327115982287</v>
      </c>
      <c r="BO34" s="34">
        <v>-753.19598580170805</v>
      </c>
      <c r="BP34" s="34">
        <v>-248.2948860676965</v>
      </c>
      <c r="BQ34" s="34">
        <v>399.39499999999998</v>
      </c>
      <c r="BR34" s="34">
        <v>-1165.5060000000001</v>
      </c>
      <c r="BS34" s="36">
        <v>-1767.6020000000001</v>
      </c>
      <c r="BT34" s="36">
        <v>211.8</v>
      </c>
      <c r="BU34" s="36">
        <v>-508.7</v>
      </c>
      <c r="BV34" s="36">
        <v>-297</v>
      </c>
    </row>
    <row r="35" spans="1:74" ht="15" customHeight="1" x14ac:dyDescent="0.25">
      <c r="A35" s="7" t="s">
        <v>28</v>
      </c>
      <c r="B35" s="34">
        <v>1024.7373184999999</v>
      </c>
      <c r="C35" s="34">
        <v>2101.6686935000002</v>
      </c>
      <c r="D35" s="34">
        <v>-138.20830649999994</v>
      </c>
      <c r="E35" s="34">
        <v>693.84669350000001</v>
      </c>
      <c r="F35" s="34">
        <v>3682.0443990000008</v>
      </c>
      <c r="G35" s="34">
        <v>1760.8453361091001</v>
      </c>
      <c r="H35" s="34">
        <v>-269.33570718459993</v>
      </c>
      <c r="I35" s="34">
        <v>-447.88479180000002</v>
      </c>
      <c r="J35" s="34">
        <v>282.64696623270004</v>
      </c>
      <c r="K35" s="34">
        <v>1326.2718033572</v>
      </c>
      <c r="L35" s="34">
        <v>1847.3518684084002</v>
      </c>
      <c r="M35" s="34">
        <v>301.14924571680001</v>
      </c>
      <c r="N35" s="34">
        <v>-1524.3845445892</v>
      </c>
      <c r="O35" s="34">
        <v>907.1016437152</v>
      </c>
      <c r="P35" s="34">
        <v>1531.2182132512003</v>
      </c>
      <c r="Q35" s="34">
        <v>-370.0953143218793</v>
      </c>
      <c r="R35" s="34">
        <v>-805.95213164303982</v>
      </c>
      <c r="S35" s="34">
        <v>-1256.9244281976341</v>
      </c>
      <c r="T35" s="34">
        <v>-859.03109496717116</v>
      </c>
      <c r="U35" s="34">
        <v>-3292.0029691297241</v>
      </c>
      <c r="V35" s="34">
        <v>-1791.6529656375394</v>
      </c>
      <c r="W35" s="34">
        <v>-1928.8851607564748</v>
      </c>
      <c r="X35" s="34">
        <v>-1666.7677622754461</v>
      </c>
      <c r="Y35" s="34">
        <v>-1401.6216176507162</v>
      </c>
      <c r="Z35" s="34">
        <v>-6788.9275063201767</v>
      </c>
      <c r="AA35" s="34">
        <v>1054.7061161059794</v>
      </c>
      <c r="AB35" s="34">
        <v>-830.39572546037641</v>
      </c>
      <c r="AC35" s="34">
        <v>-436.05346677327395</v>
      </c>
      <c r="AD35" s="34">
        <v>969.8816163658812</v>
      </c>
      <c r="AE35" s="34">
        <v>758.13854023821023</v>
      </c>
      <c r="AF35" s="36">
        <v>1635.414755439635</v>
      </c>
      <c r="AG35" s="36">
        <v>-250.34790856392644</v>
      </c>
      <c r="AH35" s="36">
        <v>-252.05107765410173</v>
      </c>
      <c r="AI35" s="36">
        <v>27.316850405314995</v>
      </c>
      <c r="AJ35" s="36">
        <v>1160.3326196269204</v>
      </c>
      <c r="AK35" s="36">
        <v>908.64307605414763</v>
      </c>
      <c r="AL35" s="36">
        <v>-687.95062676666817</v>
      </c>
      <c r="AM35" s="36">
        <v>173.51828205390325</v>
      </c>
      <c r="AN35" s="36">
        <v>1372.7605700452191</v>
      </c>
      <c r="AO35" s="36">
        <v>1766.9713013866021</v>
      </c>
      <c r="AP35" s="36">
        <v>1728.1732674270208</v>
      </c>
      <c r="AQ35" s="36">
        <v>-515.61175703101583</v>
      </c>
      <c r="AR35" s="36">
        <v>-82.055918486368853</v>
      </c>
      <c r="AS35" s="36">
        <v>-745.90354254944941</v>
      </c>
      <c r="AT35" s="36">
        <v>384.6020493601871</v>
      </c>
      <c r="AU35" s="36">
        <v>1525.334918426837</v>
      </c>
      <c r="AV35" s="36">
        <v>-1320.3732169851082</v>
      </c>
      <c r="AW35" s="36">
        <v>367.7833489160023</v>
      </c>
      <c r="AX35" s="36">
        <v>1697.7098969415229</v>
      </c>
      <c r="AY35" s="36">
        <v>2270.4549472992512</v>
      </c>
      <c r="AZ35" s="36">
        <v>-377.69640648985444</v>
      </c>
      <c r="BA35" s="36">
        <v>1549.552582915594</v>
      </c>
      <c r="BB35" s="36">
        <v>-498.65909841536291</v>
      </c>
      <c r="BC35" s="36">
        <v>537.04436099370309</v>
      </c>
      <c r="BD35" s="36">
        <v>1210.2414390040822</v>
      </c>
      <c r="BE35" s="36">
        <v>-1436.3930893219092</v>
      </c>
      <c r="BF35" s="36">
        <v>-504.66190752941077</v>
      </c>
      <c r="BG35" s="36">
        <v>1123.119168565494</v>
      </c>
      <c r="BH35" s="36">
        <v>955.58919510392286</v>
      </c>
      <c r="BI35" s="36">
        <v>137.65336681809595</v>
      </c>
      <c r="BJ35" s="36">
        <v>-265.21550472412787</v>
      </c>
      <c r="BK35" s="36">
        <v>172.21553760961535</v>
      </c>
      <c r="BL35" s="36">
        <v>326.96909899959462</v>
      </c>
      <c r="BM35" s="36">
        <v>346.00694067622788</v>
      </c>
      <c r="BN35" s="36">
        <v>579.97607256130868</v>
      </c>
      <c r="BO35" s="36">
        <v>543.86169838721446</v>
      </c>
      <c r="BP35" s="36">
        <v>-147.737638058085</v>
      </c>
      <c r="BQ35" s="36">
        <v>1019.602</v>
      </c>
      <c r="BR35" s="36">
        <v>-235.72</v>
      </c>
      <c r="BS35" s="36">
        <v>1180.0060000000001</v>
      </c>
      <c r="BT35" s="36">
        <v>-166.2</v>
      </c>
      <c r="BU35" s="36">
        <v>322.60000000000002</v>
      </c>
      <c r="BV35" s="36">
        <v>156.4</v>
      </c>
    </row>
    <row r="36" spans="1:74" ht="15.6" x14ac:dyDescent="0.25">
      <c r="A36" s="8" t="s">
        <v>29</v>
      </c>
      <c r="B36" s="34">
        <v>-1368.2633185</v>
      </c>
      <c r="C36" s="34">
        <v>-1177.7416935000001</v>
      </c>
      <c r="D36" s="34">
        <v>-69.778693500000045</v>
      </c>
      <c r="E36" s="34">
        <v>-192.08969350000004</v>
      </c>
      <c r="F36" s="34">
        <v>-2807.8733990000001</v>
      </c>
      <c r="G36" s="34">
        <v>-1271.0533361091002</v>
      </c>
      <c r="H36" s="34">
        <v>-75.514292815400054</v>
      </c>
      <c r="I36" s="34">
        <v>488.05879179999999</v>
      </c>
      <c r="J36" s="34">
        <v>-248.84796623270003</v>
      </c>
      <c r="K36" s="34">
        <v>-1107.3568033572003</v>
      </c>
      <c r="L36" s="34">
        <v>-2148.4198684083999</v>
      </c>
      <c r="M36" s="34">
        <v>-214.95024571679997</v>
      </c>
      <c r="N36" s="34">
        <v>1862.5575445892</v>
      </c>
      <c r="O36" s="34">
        <v>-720.17164371520005</v>
      </c>
      <c r="P36" s="34">
        <v>-1220.9842132511999</v>
      </c>
      <c r="Q36" s="34">
        <v>571.5900629418793</v>
      </c>
      <c r="R36" s="34">
        <v>400.91557600304088</v>
      </c>
      <c r="S36" s="34">
        <v>1835.9269105276339</v>
      </c>
      <c r="T36" s="34">
        <v>441.19750183717116</v>
      </c>
      <c r="U36" s="34">
        <v>3249.6300513097253</v>
      </c>
      <c r="V36" s="34">
        <v>1904.8716998419391</v>
      </c>
      <c r="W36" s="34">
        <v>2340.2108303272748</v>
      </c>
      <c r="X36" s="34">
        <v>1203.0621429470461</v>
      </c>
      <c r="Y36" s="34">
        <v>1542.9881793855168</v>
      </c>
      <c r="Z36" s="34">
        <v>6991.1328525017761</v>
      </c>
      <c r="AA36" s="34">
        <v>-1267.5470887107795</v>
      </c>
      <c r="AB36" s="34">
        <v>368.62365089957643</v>
      </c>
      <c r="AC36" s="34">
        <v>540.5690369564735</v>
      </c>
      <c r="AD36" s="34">
        <v>-787.02757594548211</v>
      </c>
      <c r="AE36" s="34">
        <v>-1145.3819768002118</v>
      </c>
      <c r="AF36" s="36">
        <v>-1368.4018499396341</v>
      </c>
      <c r="AG36" s="36">
        <v>66.764210873925919</v>
      </c>
      <c r="AH36" s="36">
        <v>59.998560834101283</v>
      </c>
      <c r="AI36" s="36">
        <v>62.408595904684987</v>
      </c>
      <c r="AJ36" s="36">
        <v>-1179.2304823269205</v>
      </c>
      <c r="AK36" s="36">
        <v>-348.98583339374676</v>
      </c>
      <c r="AL36" s="36">
        <v>255.18285302286799</v>
      </c>
      <c r="AM36" s="36">
        <v>-382.14422030990386</v>
      </c>
      <c r="AN36" s="36">
        <v>-259.17007419781828</v>
      </c>
      <c r="AO36" s="36">
        <v>-735.11727487860128</v>
      </c>
      <c r="AP36" s="36">
        <v>-2412.3759793122508</v>
      </c>
      <c r="AQ36" s="36">
        <v>1040.3973766005272</v>
      </c>
      <c r="AR36" s="36">
        <v>-746.93522193264221</v>
      </c>
      <c r="AS36" s="36">
        <v>1122.8967588937678</v>
      </c>
      <c r="AT36" s="36">
        <v>-996.0170657505987</v>
      </c>
      <c r="AU36" s="36">
        <v>-1362.4784979759238</v>
      </c>
      <c r="AV36" s="36">
        <v>1252.1955464423488</v>
      </c>
      <c r="AW36" s="36">
        <v>386.81104745230022</v>
      </c>
      <c r="AX36" s="36">
        <v>-1074.2164586611934</v>
      </c>
      <c r="AY36" s="36">
        <v>-797.68836274246519</v>
      </c>
      <c r="AZ36" s="36">
        <v>216.05840673212771</v>
      </c>
      <c r="BA36" s="36">
        <v>-1172.9737279828905</v>
      </c>
      <c r="BB36" s="36">
        <v>322.39642368456805</v>
      </c>
      <c r="BC36" s="36">
        <v>-469.08528557068814</v>
      </c>
      <c r="BD36" s="36">
        <v>-1103.6041831368836</v>
      </c>
      <c r="BE36" s="36">
        <v>371.77778479663885</v>
      </c>
      <c r="BF36" s="36">
        <v>199.38924508420519</v>
      </c>
      <c r="BG36" s="36">
        <v>-1073.878822112104</v>
      </c>
      <c r="BH36" s="36">
        <v>-573.32229867020635</v>
      </c>
      <c r="BI36" s="36">
        <v>-1076.034090901466</v>
      </c>
      <c r="BJ36" s="36">
        <v>300.5154162131202</v>
      </c>
      <c r="BK36" s="36">
        <v>-610.38821664272689</v>
      </c>
      <c r="BL36" s="36">
        <v>-360.53802904400402</v>
      </c>
      <c r="BM36" s="36">
        <v>-58.937075556225842</v>
      </c>
      <c r="BN36" s="36">
        <v>-729.34790502983662</v>
      </c>
      <c r="BO36" s="36">
        <v>-212.01991946721566</v>
      </c>
      <c r="BP36" s="36">
        <v>-618.69442092685142</v>
      </c>
      <c r="BQ36" s="36">
        <v>-687.07500000000005</v>
      </c>
      <c r="BR36" s="36">
        <v>784.66700000000003</v>
      </c>
      <c r="BS36" s="34">
        <v>-733.12300000000005</v>
      </c>
      <c r="BT36" s="36">
        <v>-463.9</v>
      </c>
      <c r="BU36" s="36">
        <v>-394.7</v>
      </c>
      <c r="BV36" s="36">
        <v>-858.7</v>
      </c>
    </row>
    <row r="37" spans="1:74" ht="15.6" x14ac:dyDescent="0.25">
      <c r="A37" s="5" t="s">
        <v>30</v>
      </c>
      <c r="B37" s="34">
        <v>-343.52600000000001</v>
      </c>
      <c r="C37" s="34">
        <v>923.92700000000002</v>
      </c>
      <c r="D37" s="34">
        <v>-207.98699999999999</v>
      </c>
      <c r="E37" s="34">
        <v>501.75700000000001</v>
      </c>
      <c r="F37" s="34">
        <v>874.17100000000005</v>
      </c>
      <c r="G37" s="34">
        <v>489.79199999999997</v>
      </c>
      <c r="H37" s="34">
        <v>-344.85</v>
      </c>
      <c r="I37" s="34">
        <v>40.173999999999999</v>
      </c>
      <c r="J37" s="34">
        <v>33.798999999999999</v>
      </c>
      <c r="K37" s="34">
        <v>218.91499999999996</v>
      </c>
      <c r="L37" s="34">
        <v>-301.06799999999998</v>
      </c>
      <c r="M37" s="34">
        <v>86.198999999999998</v>
      </c>
      <c r="N37" s="34">
        <v>338.173</v>
      </c>
      <c r="O37" s="34">
        <v>186.93</v>
      </c>
      <c r="P37" s="34">
        <v>310.23400000000004</v>
      </c>
      <c r="Q37" s="34">
        <v>201.49474862</v>
      </c>
      <c r="R37" s="34">
        <v>-405.03655563999899</v>
      </c>
      <c r="S37" s="34">
        <v>579.00248232999991</v>
      </c>
      <c r="T37" s="34">
        <v>-417.83359313000005</v>
      </c>
      <c r="U37" s="34">
        <v>-42.372917819999145</v>
      </c>
      <c r="V37" s="34">
        <v>113.21873420439954</v>
      </c>
      <c r="W37" s="34">
        <v>411.32566957079996</v>
      </c>
      <c r="X37" s="34">
        <v>-463.70561932840013</v>
      </c>
      <c r="Y37" s="34">
        <v>141.36656173480068</v>
      </c>
      <c r="Z37" s="34">
        <v>202.20534618160005</v>
      </c>
      <c r="AA37" s="34">
        <v>-212.8409726048003</v>
      </c>
      <c r="AB37" s="34">
        <v>-461.77207456079992</v>
      </c>
      <c r="AC37" s="34">
        <v>104.5155701831996</v>
      </c>
      <c r="AD37" s="34">
        <v>182.854040420399</v>
      </c>
      <c r="AE37" s="34">
        <v>-387.24343656200165</v>
      </c>
      <c r="AF37" s="34">
        <v>267.01290550000084</v>
      </c>
      <c r="AG37" s="34">
        <v>-183.58369769000052</v>
      </c>
      <c r="AH37" s="34">
        <v>-192.05251682000045</v>
      </c>
      <c r="AI37" s="34">
        <v>89.725446309999981</v>
      </c>
      <c r="AJ37" s="34">
        <v>-18.897862700000168</v>
      </c>
      <c r="AK37" s="34">
        <v>559.65724266040093</v>
      </c>
      <c r="AL37" s="34">
        <v>-432.76777374380021</v>
      </c>
      <c r="AM37" s="34">
        <v>-208.62593825600058</v>
      </c>
      <c r="AN37" s="34">
        <v>1113.5904958474007</v>
      </c>
      <c r="AO37" s="34">
        <v>1031.854026508001</v>
      </c>
      <c r="AP37" s="34">
        <v>-684.20271188523031</v>
      </c>
      <c r="AQ37" s="34">
        <v>524.78561956951114</v>
      </c>
      <c r="AR37" s="34">
        <v>-828.991140419011</v>
      </c>
      <c r="AS37" s="34">
        <v>376.9932163443184</v>
      </c>
      <c r="AT37" s="34">
        <v>-611.41501639041167</v>
      </c>
      <c r="AU37" s="34">
        <v>162.85642045091319</v>
      </c>
      <c r="AV37" s="34">
        <v>-68.177670542759557</v>
      </c>
      <c r="AW37" s="34">
        <v>754.59439636830268</v>
      </c>
      <c r="AX37" s="34">
        <v>623.49343828032966</v>
      </c>
      <c r="AY37" s="34">
        <v>1472.766584556786</v>
      </c>
      <c r="AZ37" s="34">
        <v>-161.63799975772685</v>
      </c>
      <c r="BA37" s="34">
        <v>376.57885493270351</v>
      </c>
      <c r="BB37" s="34">
        <v>-176.26267473079486</v>
      </c>
      <c r="BC37" s="34">
        <v>67.959075423014994</v>
      </c>
      <c r="BD37" s="34">
        <v>106.6372558671968</v>
      </c>
      <c r="BE37" s="34">
        <v>-1064.6153045252702</v>
      </c>
      <c r="BF37" s="34">
        <v>-305.27266244520564</v>
      </c>
      <c r="BG37" s="34">
        <v>49.240346453390046</v>
      </c>
      <c r="BH37" s="34">
        <v>382.26689643371651</v>
      </c>
      <c r="BI37" s="34">
        <v>-938.38072408336927</v>
      </c>
      <c r="BJ37" s="34">
        <v>35.299911488992528</v>
      </c>
      <c r="BK37" s="34">
        <v>-438.17267903311148</v>
      </c>
      <c r="BL37" s="34">
        <v>-33.568930044409385</v>
      </c>
      <c r="BM37" s="34">
        <v>287.06986512000208</v>
      </c>
      <c r="BN37" s="34">
        <v>-149.37183246852632</v>
      </c>
      <c r="BO37" s="34">
        <v>331.84177891999877</v>
      </c>
      <c r="BP37" s="34">
        <v>-766.43205898493648</v>
      </c>
      <c r="BQ37" s="34">
        <v>332.52699999999999</v>
      </c>
      <c r="BR37" s="34">
        <v>548.947</v>
      </c>
      <c r="BS37" s="34">
        <v>446.88299999999998</v>
      </c>
      <c r="BT37" s="34">
        <v>-630</v>
      </c>
      <c r="BU37" s="34">
        <v>-72.2</v>
      </c>
      <c r="BV37" s="34">
        <v>-702.3</v>
      </c>
    </row>
    <row r="38" spans="1:74" x14ac:dyDescent="0.2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25"/>
    </row>
    <row r="39" spans="1:74" x14ac:dyDescent="0.25">
      <c r="A39" s="17" t="s">
        <v>42</v>
      </c>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row>
    <row r="40" spans="1:74" x14ac:dyDescent="0.25">
      <c r="A40" s="17" t="s">
        <v>57</v>
      </c>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row>
    <row r="41" spans="1:74" x14ac:dyDescent="0.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row>
    <row r="42" spans="1:74" x14ac:dyDescent="0.25">
      <c r="A42" s="23" t="s">
        <v>33</v>
      </c>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row>
    <row r="43" spans="1:74" x14ac:dyDescent="0.25">
      <c r="A43" s="16" t="s">
        <v>32</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row>
    <row r="44" spans="1:74" ht="15.6" x14ac:dyDescent="0.25">
      <c r="A44" s="9" t="s">
        <v>35</v>
      </c>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32"/>
    </row>
    <row r="45" spans="1:74" ht="15.6" x14ac:dyDescent="0.25">
      <c r="A45" s="20" t="s">
        <v>39</v>
      </c>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32"/>
      <c r="AG45" s="32"/>
      <c r="AH45" s="25"/>
      <c r="AI45" s="32"/>
      <c r="AJ45" s="32"/>
      <c r="AK45" s="25"/>
      <c r="AL45" s="32"/>
      <c r="AM45" s="32"/>
      <c r="AN45" s="25"/>
      <c r="AO45" s="32"/>
      <c r="AP45" s="32"/>
      <c r="AQ45" s="25"/>
      <c r="AR45" s="32"/>
      <c r="AS45" s="32"/>
      <c r="AT45" s="25"/>
      <c r="AU45" s="32"/>
      <c r="AV45" s="32"/>
      <c r="AW45" s="25"/>
      <c r="AX45" s="32"/>
      <c r="AY45" s="32"/>
      <c r="AZ45" s="25"/>
      <c r="BA45" s="32"/>
      <c r="BB45" s="32"/>
      <c r="BC45" s="25"/>
      <c r="BD45" s="32"/>
      <c r="BE45" s="25"/>
      <c r="BF45" s="32"/>
      <c r="BG45" s="32"/>
      <c r="BH45" s="25"/>
      <c r="BI45" s="32"/>
      <c r="BJ45" s="25"/>
      <c r="BK45" s="32"/>
      <c r="BL45" s="32"/>
      <c r="BM45" s="25"/>
      <c r="BN45" s="32"/>
      <c r="BO45" s="25"/>
      <c r="BP45" s="32"/>
      <c r="BQ45" s="32"/>
      <c r="BR45" s="32"/>
      <c r="BS45" s="32"/>
    </row>
    <row r="46" spans="1:74" ht="15.6" x14ac:dyDescent="0.25">
      <c r="A46" s="23" t="s">
        <v>40</v>
      </c>
      <c r="AF46" s="32"/>
      <c r="AG46" s="32"/>
      <c r="AH46" s="25"/>
      <c r="AI46" s="32"/>
      <c r="AJ46" s="32"/>
      <c r="AK46" s="25"/>
      <c r="AL46" s="32"/>
      <c r="AM46" s="32"/>
      <c r="AN46" s="25"/>
      <c r="AO46" s="32"/>
      <c r="AP46" s="32"/>
      <c r="AQ46" s="25"/>
      <c r="AR46" s="32"/>
      <c r="AS46" s="32"/>
      <c r="AT46" s="25"/>
      <c r="AU46" s="32"/>
      <c r="AV46" s="32"/>
      <c r="AW46" s="25"/>
      <c r="AX46" s="32"/>
      <c r="AY46" s="32"/>
      <c r="AZ46" s="25"/>
      <c r="BA46" s="32"/>
      <c r="BB46" s="32"/>
      <c r="BC46" s="25"/>
      <c r="BD46" s="32"/>
      <c r="BE46" s="25"/>
      <c r="BF46" s="32"/>
      <c r="BG46" s="32"/>
      <c r="BH46" s="25"/>
      <c r="BI46" s="32"/>
      <c r="BJ46" s="25"/>
      <c r="BK46" s="32"/>
      <c r="BL46" s="32"/>
      <c r="BM46" s="25"/>
      <c r="BN46" s="32"/>
      <c r="BO46" s="25"/>
      <c r="BP46" s="32"/>
      <c r="BQ46" s="32"/>
      <c r="BR46" s="32"/>
    </row>
    <row r="47" spans="1:74" ht="15.6" x14ac:dyDescent="0.25">
      <c r="A47" s="9" t="s">
        <v>41</v>
      </c>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H47" s="32"/>
      <c r="AK47" s="32"/>
      <c r="AN47" s="32"/>
      <c r="AQ47" s="32"/>
      <c r="AT47" s="32"/>
      <c r="AW47" s="32"/>
      <c r="AZ47" s="32"/>
      <c r="BC47" s="32"/>
      <c r="BE47" s="32"/>
      <c r="BH47" s="32"/>
      <c r="BJ47" s="32"/>
      <c r="BM47" s="32"/>
      <c r="BO47" s="32"/>
    </row>
    <row r="48" spans="1:74" x14ac:dyDescent="0.25">
      <c r="A48" s="41" t="s">
        <v>60</v>
      </c>
    </row>
    <row r="49" spans="1:1" x14ac:dyDescent="0.25">
      <c r="A49" s="41" t="s">
        <v>61</v>
      </c>
    </row>
  </sheetData>
  <mergeCells count="16">
    <mergeCell ref="BT3:BV3"/>
    <mergeCell ref="A3:A4"/>
    <mergeCell ref="AZ3:BD3"/>
    <mergeCell ref="AU3:AY3"/>
    <mergeCell ref="AP3:AT3"/>
    <mergeCell ref="AA3:AE3"/>
    <mergeCell ref="V3:Z3"/>
    <mergeCell ref="Q3:U3"/>
    <mergeCell ref="L3:P3"/>
    <mergeCell ref="G3:K3"/>
    <mergeCell ref="B3:F3"/>
    <mergeCell ref="BO3:BS3"/>
    <mergeCell ref="BJ3:BN3"/>
    <mergeCell ref="BE3:BI3"/>
    <mergeCell ref="AF3:AJ3"/>
    <mergeCell ref="AK3:AO3"/>
  </mergeCells>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MKH52Q7RF5JS-1303391851-2148</_dlc_DocId>
    <_dlc_DocIdUrl xmlns="3eb395c1-c26a-485a-a474-2edaaa77b21c">
      <Url>https://deps.intra.gov.bn/divisions/DOS/_layouts/15/DocIdRedir.aspx?ID=MKH52Q7RF5JS-1303391851-2148</Url>
      <Description>MKH52Q7RF5JS-1303391851-2148</Description>
    </_dlc_DocIdUrl>
  </documentManagement>
</p:properties>
</file>

<file path=customXml/itemProps1.xml><?xml version="1.0" encoding="utf-8"?>
<ds:datastoreItem xmlns:ds="http://schemas.openxmlformats.org/officeDocument/2006/customXml" ds:itemID="{B38CEBA6-F13C-428F-B723-E2DF0D933C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DBA7DD-9EFF-46D9-807C-18C5A2EF67E7}">
  <ds:schemaRefs>
    <ds:schemaRef ds:uri="http://schemas.microsoft.com/sharepoint/v3/contenttype/forms"/>
  </ds:schemaRefs>
</ds:datastoreItem>
</file>

<file path=customXml/itemProps3.xml><?xml version="1.0" encoding="utf-8"?>
<ds:datastoreItem xmlns:ds="http://schemas.openxmlformats.org/officeDocument/2006/customXml" ds:itemID="{D6C99D4A-2E15-42C4-99D1-2A040A5648D5}">
  <ds:schemaRefs>
    <ds:schemaRef ds:uri="http://schemas.microsoft.com/sharepoint/events"/>
  </ds:schemaRefs>
</ds:datastoreItem>
</file>

<file path=customXml/itemProps4.xml><?xml version="1.0" encoding="utf-8"?>
<ds:datastoreItem xmlns:ds="http://schemas.openxmlformats.org/officeDocument/2006/customXml" ds:itemID="{9EE00FD8-C043-4997-97EC-57851C9C9A9D}">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 ds:uri="http://purl.org/dc/terms/"/>
    <ds:schemaRef ds:uri="http://purl.org/dc/elements/1.1/"/>
    <ds:schemaRef ds:uri="http://schemas.openxmlformats.org/package/2006/metadata/core-properties"/>
    <ds:schemaRef ds:uri="3eb395c1-c26a-485a-a474-2edaaa77b2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Aqilah Binti Hassan</cp:lastModifiedBy>
  <dcterms:created xsi:type="dcterms:W3CDTF">2020-05-01T08:34:29Z</dcterms:created>
  <dcterms:modified xsi:type="dcterms:W3CDTF">2026-10-26T02:36:23Z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8a182c7e-15e8-48c1-8d0b-c0f0e7548f40</vt:lpwstr>
  </property>
</Properties>
</file>