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Social Security\Q1 2025\"/>
    </mc:Choice>
  </mc:AlternateContent>
  <xr:revisionPtr revIDLastSave="0" documentId="8_{42B8EB36-28DE-44DC-9D7D-4915F1F9D38B}"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7" i="1" l="1"/>
  <c r="AL14" i="1"/>
  <c r="AL11" i="1"/>
  <c r="AL8" i="1"/>
  <c r="AL5" i="1"/>
  <c r="K19" i="1" l="1"/>
  <c r="L19" i="1"/>
  <c r="M19" i="1"/>
  <c r="N19" i="1"/>
  <c r="O19" i="1"/>
  <c r="P19" i="1"/>
  <c r="Q19" i="1"/>
  <c r="R19" i="1"/>
  <c r="S19" i="1"/>
  <c r="T19" i="1"/>
  <c r="U19" i="1"/>
  <c r="V19" i="1"/>
  <c r="W19" i="1"/>
  <c r="X19" i="1"/>
  <c r="Y19" i="1"/>
  <c r="Z19" i="1"/>
  <c r="AA19" i="1"/>
  <c r="AB19" i="1"/>
  <c r="AC19" i="1"/>
  <c r="AD19" i="1"/>
  <c r="AE19" i="1"/>
  <c r="AF19" i="1"/>
  <c r="AG19" i="1"/>
  <c r="AH19" i="1"/>
  <c r="AI19" i="1"/>
  <c r="AJ19" i="1"/>
  <c r="AK19" i="1"/>
  <c r="L18" i="1"/>
  <c r="M18" i="1"/>
  <c r="N18" i="1"/>
  <c r="O18" i="1"/>
  <c r="P18" i="1"/>
  <c r="Q18" i="1"/>
  <c r="R18" i="1"/>
  <c r="S18" i="1"/>
  <c r="T18" i="1"/>
  <c r="U18" i="1"/>
  <c r="V18" i="1"/>
  <c r="W18" i="1"/>
  <c r="X18" i="1"/>
  <c r="Y18" i="1"/>
  <c r="Z18" i="1"/>
  <c r="AA18" i="1"/>
  <c r="AB18" i="1"/>
  <c r="AC18" i="1"/>
  <c r="AD18" i="1"/>
  <c r="AE18" i="1"/>
  <c r="AF18" i="1"/>
  <c r="AG18" i="1"/>
  <c r="AH18" i="1"/>
  <c r="AI18" i="1"/>
  <c r="AJ18" i="1"/>
  <c r="AK18" i="1"/>
  <c r="K18" i="1"/>
</calcChain>
</file>

<file path=xl/sharedStrings.xml><?xml version="1.0" encoding="utf-8"?>
<sst xmlns="http://schemas.openxmlformats.org/spreadsheetml/2006/main" count="164" uniqueCount="40">
  <si>
    <t>Title of dataset:</t>
  </si>
  <si>
    <t>Quarterly - Persons Receiving Old Age Pensions by District</t>
  </si>
  <si>
    <t>Definition / Concept:</t>
  </si>
  <si>
    <t>"Persons Receiving Old Age Pensions by District" refers to the distribution of elderly individuals who are beneficiaries of government-provided pensions, broken down by administrative districts. This data provides insights into the demographic spread of pensioners and can be crucial for policy making, resource allocation, and social services planning.
Old Age Pensions: These are regular payments made by the government to elderly individuals who qualify based on age and other eligibility criteria. The purpose is to provide financial support to senior citizens.
Districts: Administrative regions within a country that are used for organizing governmental services and resources. Each district may have varying numbers of pension recipients based on population size, demographics, and other factors.</t>
  </si>
  <si>
    <t>Frequency:</t>
  </si>
  <si>
    <t xml:space="preserve">Quarterly
</t>
  </si>
  <si>
    <t>Unit of measure:</t>
  </si>
  <si>
    <t>- Number</t>
  </si>
  <si>
    <t>Level of disaggregation:</t>
  </si>
  <si>
    <t>Footnote:</t>
  </si>
  <si>
    <t xml:space="preserve">-
</t>
  </si>
  <si>
    <t>Data source:</t>
  </si>
  <si>
    <t>Community Development Department, Ministry of Culture, Youth and Sports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</si>
  <si>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</si>
  <si>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</si>
  <si>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</si>
  <si>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</si>
  <si>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</si>
  <si>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</si>
  <si>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Person</t>
  </si>
  <si>
    <t>District</t>
  </si>
  <si>
    <t>Q1</t>
  </si>
  <si>
    <t>Q2</t>
  </si>
  <si>
    <t>Q3</t>
  </si>
  <si>
    <t>Q4</t>
  </si>
  <si>
    <t>Brunei Muara</t>
  </si>
  <si>
    <t>Belait</t>
  </si>
  <si>
    <t>Tutong</t>
  </si>
  <si>
    <t>Temburong</t>
  </si>
  <si>
    <t>Total</t>
  </si>
  <si>
    <t>Source: Community Development Department, Ministry of Culture, Youth and Sports</t>
  </si>
  <si>
    <t>Note : Amendment of Old Age and Disability Pensions (2021) enacted on 1 October 2021</t>
  </si>
  <si>
    <t>https://deps.mofe.gov.bn/terms-of-use/</t>
  </si>
  <si>
    <t>…</t>
  </si>
  <si>
    <t>Male</t>
  </si>
  <si>
    <t>Female</t>
  </si>
  <si>
    <t>- District;
- Sex</t>
  </si>
  <si>
    <t>Q1 2017- Q1 2026</t>
  </si>
  <si>
    <t>15/6/2026</t>
  </si>
  <si>
    <t xml:space="preserve">https://deps.mofe.gov.bn/wp-content/uploads/2026/06/Quarterly-Persons-Receiving-Old-Age-Pensions-by-District.xlsx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</si>
</sst>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1"/>
      <color theme="1"/>
      <name val="Calibri"/>
      <family val="2"/>
      <scheme val="minor"/>
    </font>
    <font>
      <sz val="11"/>
      <color theme="1"/>
      <name val="Calibri"/>
      <family val="2"/>
      <scheme val="minor"/>
    </font>
    <font>
      <sz val="12"/>
      <name val="Arial"/>
      <family val="2"/>
    </font>
    <font>
      <b/>
      <sz val="12"/>
      <name val="Arial"/>
      <family val="2"/>
    </font>
    <font>
      <b/>
      <sz val="12"/>
      <color indexed="9"/>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6" fillId="0" borderId="0" applyNumberFormat="0" applyFill="0" applyBorder="0" applyAlignment="0" applyProtection="0"/>
  </cellStyleXfs>
  <cellXfs count="36">
    <xf numFmtId="0" fontId="0" fillId="0" borderId="0" xfId="0"/>
    <xf numFmtId="0" fontId="3" fillId="0" borderId="0" xfId="2" applyFont="1" applyAlignment="1">
      <alignment horizontal="center" vertical="center" wrapText="1"/>
    </xf>
    <xf numFmtId="0" fontId="4" fillId="0" borderId="0" xfId="2" applyFont="1" applyAlignment="1">
      <alignment horizontal="center" vertical="center" wrapText="1"/>
    </xf>
    <xf numFmtId="0" fontId="3" fillId="0" borderId="1" xfId="2" applyFont="1" applyBorder="1" applyAlignment="1">
      <alignment horizontal="left" vertical="center"/>
    </xf>
    <xf numFmtId="3" fontId="2" fillId="0" borderId="1" xfId="1" applyNumberFormat="1" applyFont="1" applyBorder="1" applyAlignment="1">
      <alignment horizontal="right" vertical="center"/>
    </xf>
    <xf numFmtId="0" fontId="3" fillId="0" borderId="0" xfId="2" applyFont="1" applyAlignment="1">
      <alignment horizontal="left" vertical="center"/>
    </xf>
    <xf numFmtId="0" fontId="2" fillId="0" borderId="0" xfId="2" applyAlignment="1">
      <alignment vertical="center"/>
    </xf>
    <xf numFmtId="0" fontId="2" fillId="0" borderId="0" xfId="0" applyFont="1" applyAlignment="1">
      <alignment vertical="center"/>
    </xf>
    <xf numFmtId="0" fontId="5" fillId="0" borderId="0" xfId="0" applyFont="1"/>
    <xf numFmtId="0" fontId="2" fillId="0" borderId="1" xfId="2" applyBorder="1" applyAlignment="1">
      <alignment horizontal="left" vertical="center"/>
    </xf>
    <xf numFmtId="3" fontId="2" fillId="0" borderId="1" xfId="2" applyNumberFormat="1" applyBorder="1" applyAlignment="1">
      <alignment horizontal="right" vertical="center"/>
    </xf>
    <xf numFmtId="0" fontId="3" fillId="0" borderId="1" xfId="2" applyFont="1" applyBorder="1" applyAlignment="1">
      <alignment horizontal="center" vertical="center"/>
    </xf>
    <xf numFmtId="0" fontId="3" fillId="0" borderId="0" xfId="2" applyFont="1" applyAlignment="1">
      <alignment vertical="center" wrapText="1"/>
    </xf>
    <xf numFmtId="0" fontId="3" fillId="0" borderId="0" xfId="2" applyFont="1" applyAlignment="1">
      <alignment vertical="center"/>
    </xf>
    <xf numFmtId="0" fontId="5" fillId="0" borderId="0" xfId="0" applyFont="1" applyAlignment="1">
      <alignment horizontal="right"/>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justify" vertical="top" wrapText="1"/>
    </xf>
    <xf numFmtId="0" fontId="5" fillId="0" borderId="1" xfId="0" applyFont="1" applyBorder="1" applyAlignment="1">
      <alignment wrapText="1"/>
    </xf>
    <xf numFmtId="0" fontId="5" fillId="0" borderId="1" xfId="0" quotePrefix="1" applyFont="1" applyBorder="1" applyAlignment="1">
      <alignment horizontal="left" vertical="top" wrapText="1"/>
    </xf>
    <xf numFmtId="0" fontId="2" fillId="0" borderId="1" xfId="0" quotePrefix="1"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14" fontId="5" fillId="0" borderId="1" xfId="0" applyNumberFormat="1" applyFont="1" applyBorder="1" applyAlignment="1">
      <alignment horizontal="left" vertical="top"/>
    </xf>
    <xf numFmtId="0" fontId="7" fillId="0" borderId="1" xfId="3" applyFont="1" applyFill="1" applyBorder="1" applyAlignment="1">
      <alignment vertical="top" wrapText="1"/>
    </xf>
    <xf numFmtId="0" fontId="5" fillId="0" borderId="1" xfId="0" applyFont="1" applyFill="1" applyBorder="1" applyAlignment="1">
      <alignment vertical="top" wrapText="1"/>
    </xf>
    <xf numFmtId="0" fontId="3" fillId="0" borderId="0" xfId="2" applyFont="1" applyBorder="1" applyAlignment="1">
      <alignment horizontal="left" vertical="center"/>
    </xf>
    <xf numFmtId="3" fontId="2" fillId="0" borderId="0" xfId="2" applyNumberFormat="1" applyBorder="1" applyAlignment="1">
      <alignment horizontal="right" vertical="center"/>
    </xf>
    <xf numFmtId="0" fontId="2" fillId="0" borderId="1" xfId="2" applyBorder="1" applyAlignment="1">
      <alignment horizontal="left" vertical="center" indent="1"/>
    </xf>
    <xf numFmtId="3" fontId="5" fillId="0" borderId="0" xfId="0" applyNumberFormat="1" applyFont="1"/>
    <xf numFmtId="3" fontId="2" fillId="0" borderId="0" xfId="2" applyNumberFormat="1" applyBorder="1" applyAlignment="1">
      <alignment horizontal="center" vertical="center"/>
    </xf>
    <xf numFmtId="0" fontId="2" fillId="0" borderId="0" xfId="2" applyAlignment="1">
      <alignment horizontal="center" vertical="center"/>
    </xf>
    <xf numFmtId="0" fontId="5" fillId="0" borderId="0" xfId="0" applyFont="1" applyAlignment="1">
      <alignment horizont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cellXfs>
  <cellStyles count="4">
    <cellStyle name="Comma" xfId="1" builtinId="3"/>
    <cellStyle name="Hyperlink" xfId="3" builtinId="8"/>
    <cellStyle name="Normal" xfId="0" builtinId="0"/>
    <cellStyle name="Normal_1"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Quarterly-Persons-Receiving-Old-Age-Pensions-by-District.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0978-4829-4B13-BF58-E3A3FB884E6D}">
  <dimension ref="B2:C13"/>
  <sheetViews>
    <sheetView zoomScale="90" zoomScaleNormal="90" workbookViewId="0">
      <selection activeCell="C10" sqref="C10"/>
    </sheetView>
  </sheetViews>
  <sheetFormatPr defaultColWidth="8.7109375" defaultRowHeight="15" x14ac:dyDescent="0.2"/>
  <cols>
    <col min="1" max="1" width="4.140625" style="8" customWidth="1"/>
    <col min="2" max="2" width="52.7109375" style="8" customWidth="1"/>
    <col min="3" max="3" width="143.5703125" style="8" customWidth="1"/>
    <col min="4" max="16384" width="8.7109375" style="8"/>
  </cols>
  <sheetData>
    <row r="2" spans="2:3" ht="23.25" customHeight="1" x14ac:dyDescent="0.2">
      <c r="B2" s="15" t="s">
        <v>0</v>
      </c>
      <c r="C2" s="16" t="s">
        <v>1</v>
      </c>
    </row>
    <row r="3" spans="2:3" ht="156.6" customHeight="1" x14ac:dyDescent="0.2">
      <c r="B3" s="15" t="s">
        <v>2</v>
      </c>
      <c r="C3" s="17" t="s">
        <v>3</v>
      </c>
    </row>
    <row r="4" spans="2:3" ht="30" x14ac:dyDescent="0.2">
      <c r="B4" s="15" t="s">
        <v>4</v>
      </c>
      <c r="C4" s="18" t="s">
        <v>5</v>
      </c>
    </row>
    <row r="5" spans="2:3" ht="28.5" customHeight="1" x14ac:dyDescent="0.2">
      <c r="B5" s="15" t="s">
        <v>6</v>
      </c>
      <c r="C5" s="19" t="s">
        <v>7</v>
      </c>
    </row>
    <row r="6" spans="2:3" ht="29.45" customHeight="1" x14ac:dyDescent="0.2">
      <c r="B6" s="15" t="s">
        <v>8</v>
      </c>
      <c r="C6" s="20" t="s">
        <v>36</v>
      </c>
    </row>
    <row r="7" spans="2:3" ht="30" x14ac:dyDescent="0.2">
      <c r="B7" s="15" t="s">
        <v>9</v>
      </c>
      <c r="C7" s="19" t="s">
        <v>10</v>
      </c>
    </row>
    <row r="8" spans="2:3" ht="30" customHeight="1" x14ac:dyDescent="0.2">
      <c r="B8" s="15" t="s">
        <v>11</v>
      </c>
      <c r="C8" s="21" t="s">
        <v>12</v>
      </c>
    </row>
    <row r="9" spans="2:3" ht="30" customHeight="1" x14ac:dyDescent="0.2">
      <c r="B9" s="15" t="s">
        <v>13</v>
      </c>
      <c r="C9" s="16" t="s">
        <v>37</v>
      </c>
    </row>
    <row r="10" spans="2:3" ht="30" x14ac:dyDescent="0.2">
      <c r="B10" s="15" t="s">
        <v>14</v>
      </c>
      <c r="C10" s="24" t="s">
        <v>39</v>
      </c>
    </row>
    <row r="11" spans="2:3" ht="30" x14ac:dyDescent="0.2">
      <c r="B11" s="15" t="s">
        <v>15</v>
      </c>
      <c r="C11" s="25" t="s">
        <v>16</v>
      </c>
    </row>
    <row r="12" spans="2:3" ht="30" customHeight="1" x14ac:dyDescent="0.2">
      <c r="B12" s="15" t="s">
        <v>17</v>
      </c>
      <c r="C12" s="24" t="s">
        <v>32</v>
      </c>
    </row>
    <row r="13" spans="2:3" ht="33" customHeight="1" x14ac:dyDescent="0.2">
      <c r="B13" s="22" t="s">
        <v>18</v>
      </c>
      <c r="C13" s="23" t="s">
        <v>38</v>
      </c>
    </row>
  </sheetData>
  <hyperlinks>
    <hyperlink ref="C10" r:id="rId1" xr:uid="{B4EB6B13-2A80-4F9D-A3B9-3FEB888CE4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zoomScale="85" zoomScaleNormal="85" workbookViewId="0">
      <pane xSplit="1" topLeftCell="W1" activePane="topRight" state="frozen"/>
      <selection pane="topRight" activeCell="AO19" sqref="AO19"/>
    </sheetView>
  </sheetViews>
  <sheetFormatPr defaultRowHeight="15" x14ac:dyDescent="0.2"/>
  <cols>
    <col min="1" max="1" width="25.42578125" style="8" customWidth="1"/>
    <col min="2" max="41" width="14.85546875" style="8" customWidth="1"/>
    <col min="42" max="16384" width="9.140625" style="8"/>
  </cols>
  <sheetData>
    <row r="1" spans="1:41" ht="15.75" customHeight="1" x14ac:dyDescent="0.2">
      <c r="A1" s="13" t="s">
        <v>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41" ht="15.75" x14ac:dyDescent="0.2">
      <c r="A2" s="1"/>
      <c r="B2" s="2"/>
      <c r="C2" s="2"/>
      <c r="D2" s="2"/>
      <c r="E2" s="2"/>
      <c r="F2" s="2"/>
      <c r="G2" s="2"/>
      <c r="H2" s="2"/>
      <c r="I2" s="2"/>
      <c r="J2" s="2"/>
      <c r="K2" s="2"/>
      <c r="L2" s="2"/>
      <c r="M2" s="2"/>
      <c r="AC2" s="14"/>
      <c r="AG2" s="14"/>
      <c r="AO2" s="14" t="s">
        <v>19</v>
      </c>
    </row>
    <row r="3" spans="1:41" ht="15.75" x14ac:dyDescent="0.2">
      <c r="A3" s="3" t="s">
        <v>20</v>
      </c>
      <c r="B3" s="33">
        <v>2017</v>
      </c>
      <c r="C3" s="34"/>
      <c r="D3" s="34"/>
      <c r="E3" s="35"/>
      <c r="F3" s="33">
        <v>2018</v>
      </c>
      <c r="G3" s="34"/>
      <c r="H3" s="34"/>
      <c r="I3" s="35"/>
      <c r="J3" s="33">
        <v>2019</v>
      </c>
      <c r="K3" s="34"/>
      <c r="L3" s="34"/>
      <c r="M3" s="35"/>
      <c r="N3" s="33">
        <v>2020</v>
      </c>
      <c r="O3" s="34"/>
      <c r="P3" s="34"/>
      <c r="Q3" s="35"/>
      <c r="R3" s="33">
        <v>2021</v>
      </c>
      <c r="S3" s="34"/>
      <c r="T3" s="34"/>
      <c r="U3" s="35"/>
      <c r="V3" s="33">
        <v>2022</v>
      </c>
      <c r="W3" s="34"/>
      <c r="X3" s="34"/>
      <c r="Y3" s="35"/>
      <c r="Z3" s="33">
        <v>2023</v>
      </c>
      <c r="AA3" s="34"/>
      <c r="AB3" s="34"/>
      <c r="AC3" s="35"/>
      <c r="AD3" s="33">
        <v>2024</v>
      </c>
      <c r="AE3" s="34"/>
      <c r="AF3" s="34"/>
      <c r="AG3" s="35"/>
      <c r="AH3" s="33">
        <v>2025</v>
      </c>
      <c r="AI3" s="34"/>
      <c r="AJ3" s="34"/>
      <c r="AK3" s="35"/>
      <c r="AL3" s="33">
        <v>2026</v>
      </c>
      <c r="AM3" s="34"/>
      <c r="AN3" s="34"/>
      <c r="AO3" s="35"/>
    </row>
    <row r="4" spans="1:41" ht="15.75" x14ac:dyDescent="0.2">
      <c r="A4" s="3"/>
      <c r="B4" s="11" t="s">
        <v>21</v>
      </c>
      <c r="C4" s="11" t="s">
        <v>22</v>
      </c>
      <c r="D4" s="11" t="s">
        <v>23</v>
      </c>
      <c r="E4" s="11" t="s">
        <v>24</v>
      </c>
      <c r="F4" s="11" t="s">
        <v>21</v>
      </c>
      <c r="G4" s="11" t="s">
        <v>22</v>
      </c>
      <c r="H4" s="11" t="s">
        <v>23</v>
      </c>
      <c r="I4" s="11" t="s">
        <v>24</v>
      </c>
      <c r="J4" s="11" t="s">
        <v>21</v>
      </c>
      <c r="K4" s="11" t="s">
        <v>22</v>
      </c>
      <c r="L4" s="11" t="s">
        <v>23</v>
      </c>
      <c r="M4" s="11" t="s">
        <v>24</v>
      </c>
      <c r="N4" s="11" t="s">
        <v>21</v>
      </c>
      <c r="O4" s="11" t="s">
        <v>22</v>
      </c>
      <c r="P4" s="11" t="s">
        <v>23</v>
      </c>
      <c r="Q4" s="11" t="s">
        <v>24</v>
      </c>
      <c r="R4" s="11" t="s">
        <v>21</v>
      </c>
      <c r="S4" s="11" t="s">
        <v>22</v>
      </c>
      <c r="T4" s="11" t="s">
        <v>23</v>
      </c>
      <c r="U4" s="11" t="s">
        <v>24</v>
      </c>
      <c r="V4" s="11" t="s">
        <v>21</v>
      </c>
      <c r="W4" s="11" t="s">
        <v>22</v>
      </c>
      <c r="X4" s="11" t="s">
        <v>23</v>
      </c>
      <c r="Y4" s="11" t="s">
        <v>24</v>
      </c>
      <c r="Z4" s="11" t="s">
        <v>21</v>
      </c>
      <c r="AA4" s="11" t="s">
        <v>22</v>
      </c>
      <c r="AB4" s="11" t="s">
        <v>23</v>
      </c>
      <c r="AC4" s="11" t="s">
        <v>24</v>
      </c>
      <c r="AD4" s="11" t="s">
        <v>21</v>
      </c>
      <c r="AE4" s="11" t="s">
        <v>22</v>
      </c>
      <c r="AF4" s="11" t="s">
        <v>23</v>
      </c>
      <c r="AG4" s="11" t="s">
        <v>24</v>
      </c>
      <c r="AH4" s="11" t="s">
        <v>21</v>
      </c>
      <c r="AI4" s="11" t="s">
        <v>22</v>
      </c>
      <c r="AJ4" s="11" t="s">
        <v>23</v>
      </c>
      <c r="AK4" s="11" t="s">
        <v>24</v>
      </c>
      <c r="AL4" s="11" t="s">
        <v>21</v>
      </c>
      <c r="AM4" s="11" t="s">
        <v>22</v>
      </c>
      <c r="AN4" s="11" t="s">
        <v>23</v>
      </c>
      <c r="AO4" s="11" t="s">
        <v>24</v>
      </c>
    </row>
    <row r="5" spans="1:41" x14ac:dyDescent="0.2">
      <c r="A5" s="9" t="s">
        <v>25</v>
      </c>
      <c r="B5" s="4">
        <v>19755</v>
      </c>
      <c r="C5" s="4">
        <v>20067</v>
      </c>
      <c r="D5" s="4">
        <v>20273</v>
      </c>
      <c r="E5" s="4">
        <v>20499</v>
      </c>
      <c r="F5" s="4">
        <v>20839</v>
      </c>
      <c r="G5" s="4">
        <v>21245</v>
      </c>
      <c r="H5" s="4">
        <v>21579</v>
      </c>
      <c r="I5" s="4">
        <v>22017</v>
      </c>
      <c r="J5" s="10">
        <v>22609</v>
      </c>
      <c r="K5" s="10">
        <v>22831</v>
      </c>
      <c r="L5" s="10">
        <v>23211</v>
      </c>
      <c r="M5" s="10">
        <v>23461</v>
      </c>
      <c r="N5" s="4">
        <v>23810</v>
      </c>
      <c r="O5" s="4">
        <v>26473</v>
      </c>
      <c r="P5" s="4">
        <v>27426</v>
      </c>
      <c r="Q5" s="4">
        <v>24809</v>
      </c>
      <c r="R5" s="4">
        <v>25088</v>
      </c>
      <c r="S5" s="4">
        <v>25614</v>
      </c>
      <c r="T5" s="4">
        <v>25999</v>
      </c>
      <c r="U5" s="4">
        <v>24488</v>
      </c>
      <c r="V5" s="4">
        <v>24812</v>
      </c>
      <c r="W5" s="4">
        <v>25106</v>
      </c>
      <c r="X5" s="4">
        <v>25402</v>
      </c>
      <c r="Y5" s="4">
        <v>25800</v>
      </c>
      <c r="Z5" s="4">
        <v>26057</v>
      </c>
      <c r="AA5" s="4">
        <v>26438</v>
      </c>
      <c r="AB5" s="4">
        <v>26655</v>
      </c>
      <c r="AC5" s="4">
        <v>26880</v>
      </c>
      <c r="AD5" s="4">
        <v>26963</v>
      </c>
      <c r="AE5" s="4">
        <v>27556</v>
      </c>
      <c r="AF5" s="4">
        <v>27966</v>
      </c>
      <c r="AG5" s="4">
        <v>28319</v>
      </c>
      <c r="AH5" s="4">
        <v>28622</v>
      </c>
      <c r="AI5" s="4">
        <v>29005</v>
      </c>
      <c r="AJ5" s="4">
        <v>29399</v>
      </c>
      <c r="AK5" s="4">
        <v>29712</v>
      </c>
      <c r="AL5" s="4">
        <f>SUM(AL6:AL7)</f>
        <v>30078</v>
      </c>
      <c r="AM5" s="4"/>
      <c r="AN5" s="4"/>
      <c r="AO5" s="4"/>
    </row>
    <row r="6" spans="1:41" x14ac:dyDescent="0.2">
      <c r="A6" s="28" t="s">
        <v>34</v>
      </c>
      <c r="B6" s="4" t="s">
        <v>33</v>
      </c>
      <c r="C6" s="4" t="s">
        <v>33</v>
      </c>
      <c r="D6" s="4" t="s">
        <v>33</v>
      </c>
      <c r="E6" s="4" t="s">
        <v>33</v>
      </c>
      <c r="F6" s="4" t="s">
        <v>33</v>
      </c>
      <c r="G6" s="4" t="s">
        <v>33</v>
      </c>
      <c r="H6" s="4" t="s">
        <v>33</v>
      </c>
      <c r="I6" s="4" t="s">
        <v>33</v>
      </c>
      <c r="J6" s="10">
        <v>10462</v>
      </c>
      <c r="K6" s="10">
        <v>10565</v>
      </c>
      <c r="L6" s="10">
        <v>10734</v>
      </c>
      <c r="M6" s="10">
        <v>10870</v>
      </c>
      <c r="N6" s="4">
        <v>11002</v>
      </c>
      <c r="O6" s="4">
        <v>12347</v>
      </c>
      <c r="P6" s="4">
        <v>12805</v>
      </c>
      <c r="Q6" s="4">
        <v>11453</v>
      </c>
      <c r="R6" s="4">
        <v>11756</v>
      </c>
      <c r="S6" s="4">
        <v>11907</v>
      </c>
      <c r="T6" s="4">
        <v>12077</v>
      </c>
      <c r="U6" s="4">
        <v>11359</v>
      </c>
      <c r="V6" s="4">
        <v>11412</v>
      </c>
      <c r="W6" s="4">
        <v>11578</v>
      </c>
      <c r="X6" s="4">
        <v>11654</v>
      </c>
      <c r="Y6" s="4">
        <v>11823</v>
      </c>
      <c r="Z6" s="4">
        <v>11927</v>
      </c>
      <c r="AA6" s="4">
        <v>12101</v>
      </c>
      <c r="AB6" s="4">
        <v>12196</v>
      </c>
      <c r="AC6" s="4">
        <v>12319</v>
      </c>
      <c r="AD6" s="4">
        <v>12339</v>
      </c>
      <c r="AE6" s="4">
        <v>12593</v>
      </c>
      <c r="AF6" s="4">
        <v>12793</v>
      </c>
      <c r="AG6" s="4">
        <v>12961</v>
      </c>
      <c r="AH6" s="4">
        <v>13116</v>
      </c>
      <c r="AI6" s="4">
        <v>13324</v>
      </c>
      <c r="AJ6" s="4">
        <v>13532</v>
      </c>
      <c r="AK6" s="4">
        <v>13682</v>
      </c>
      <c r="AL6" s="4">
        <v>13845</v>
      </c>
      <c r="AM6" s="4"/>
      <c r="AN6" s="4"/>
      <c r="AO6" s="4"/>
    </row>
    <row r="7" spans="1:41" x14ac:dyDescent="0.2">
      <c r="A7" s="28" t="s">
        <v>35</v>
      </c>
      <c r="B7" s="4" t="s">
        <v>33</v>
      </c>
      <c r="C7" s="4" t="s">
        <v>33</v>
      </c>
      <c r="D7" s="4" t="s">
        <v>33</v>
      </c>
      <c r="E7" s="4" t="s">
        <v>33</v>
      </c>
      <c r="F7" s="4" t="s">
        <v>33</v>
      </c>
      <c r="G7" s="4" t="s">
        <v>33</v>
      </c>
      <c r="H7" s="4" t="s">
        <v>33</v>
      </c>
      <c r="I7" s="4" t="s">
        <v>33</v>
      </c>
      <c r="J7" s="10">
        <v>12147</v>
      </c>
      <c r="K7" s="10">
        <v>12266</v>
      </c>
      <c r="L7" s="10">
        <v>12477</v>
      </c>
      <c r="M7" s="10">
        <v>12591</v>
      </c>
      <c r="N7" s="4">
        <v>12808</v>
      </c>
      <c r="O7" s="4">
        <v>14126</v>
      </c>
      <c r="P7" s="4">
        <v>14621</v>
      </c>
      <c r="Q7" s="4">
        <v>13356</v>
      </c>
      <c r="R7" s="4">
        <v>13332</v>
      </c>
      <c r="S7" s="4">
        <v>13707</v>
      </c>
      <c r="T7" s="4">
        <v>13922</v>
      </c>
      <c r="U7" s="4">
        <v>13129</v>
      </c>
      <c r="V7" s="4">
        <v>13400</v>
      </c>
      <c r="W7" s="4">
        <v>13528</v>
      </c>
      <c r="X7" s="4">
        <v>13748</v>
      </c>
      <c r="Y7" s="4">
        <v>13977</v>
      </c>
      <c r="Z7" s="4">
        <v>14130</v>
      </c>
      <c r="AA7" s="4">
        <v>14337</v>
      </c>
      <c r="AB7" s="4">
        <v>14459</v>
      </c>
      <c r="AC7" s="4">
        <v>14561</v>
      </c>
      <c r="AD7" s="4">
        <v>14624</v>
      </c>
      <c r="AE7" s="4">
        <v>14963</v>
      </c>
      <c r="AF7" s="4">
        <v>15173</v>
      </c>
      <c r="AG7" s="4">
        <v>15358</v>
      </c>
      <c r="AH7" s="4">
        <v>15506</v>
      </c>
      <c r="AI7" s="4">
        <v>15681</v>
      </c>
      <c r="AJ7" s="4">
        <v>15867</v>
      </c>
      <c r="AK7" s="4">
        <v>16030</v>
      </c>
      <c r="AL7" s="4">
        <v>16233</v>
      </c>
      <c r="AM7" s="4"/>
      <c r="AN7" s="4"/>
      <c r="AO7" s="4"/>
    </row>
    <row r="8" spans="1:41" x14ac:dyDescent="0.2">
      <c r="A8" s="9" t="s">
        <v>26</v>
      </c>
      <c r="B8" s="4">
        <v>6442</v>
      </c>
      <c r="C8" s="4">
        <v>6531</v>
      </c>
      <c r="D8" s="4">
        <v>6629</v>
      </c>
      <c r="E8" s="4">
        <v>6682</v>
      </c>
      <c r="F8" s="4">
        <v>6773</v>
      </c>
      <c r="G8" s="4">
        <v>6892</v>
      </c>
      <c r="H8" s="4">
        <v>7012</v>
      </c>
      <c r="I8" s="4">
        <v>7132</v>
      </c>
      <c r="J8" s="4">
        <v>7279</v>
      </c>
      <c r="K8" s="4">
        <v>7353</v>
      </c>
      <c r="L8" s="4">
        <v>7436</v>
      </c>
      <c r="M8" s="4">
        <v>7537</v>
      </c>
      <c r="N8" s="4">
        <v>7585</v>
      </c>
      <c r="O8" s="4">
        <v>6250</v>
      </c>
      <c r="P8" s="4">
        <v>5889</v>
      </c>
      <c r="Q8" s="4">
        <v>7967</v>
      </c>
      <c r="R8" s="4">
        <v>8079</v>
      </c>
      <c r="S8" s="4">
        <v>8120</v>
      </c>
      <c r="T8" s="4">
        <v>8264</v>
      </c>
      <c r="U8" s="4">
        <v>7236</v>
      </c>
      <c r="V8" s="4">
        <v>7311</v>
      </c>
      <c r="W8" s="4">
        <v>7430</v>
      </c>
      <c r="X8" s="4">
        <v>7471</v>
      </c>
      <c r="Y8" s="4">
        <v>7582</v>
      </c>
      <c r="Z8" s="4">
        <v>7615</v>
      </c>
      <c r="AA8" s="4">
        <v>7741</v>
      </c>
      <c r="AB8" s="4">
        <v>7797</v>
      </c>
      <c r="AC8" s="4">
        <v>7863</v>
      </c>
      <c r="AD8" s="4">
        <v>7928</v>
      </c>
      <c r="AE8" s="4">
        <v>8034</v>
      </c>
      <c r="AF8" s="4">
        <v>8147</v>
      </c>
      <c r="AG8" s="4">
        <v>8236</v>
      </c>
      <c r="AH8" s="4">
        <v>8272</v>
      </c>
      <c r="AI8" s="4">
        <v>8362</v>
      </c>
      <c r="AJ8" s="4">
        <v>8466</v>
      </c>
      <c r="AK8" s="4">
        <v>8500</v>
      </c>
      <c r="AL8" s="4">
        <f>SUM(AL9:AL10)</f>
        <v>8541</v>
      </c>
      <c r="AM8" s="4"/>
      <c r="AN8" s="4"/>
      <c r="AO8" s="4"/>
    </row>
    <row r="9" spans="1:41" x14ac:dyDescent="0.2">
      <c r="A9" s="28" t="s">
        <v>34</v>
      </c>
      <c r="B9" s="4" t="s">
        <v>33</v>
      </c>
      <c r="C9" s="4" t="s">
        <v>33</v>
      </c>
      <c r="D9" s="4" t="s">
        <v>33</v>
      </c>
      <c r="E9" s="4" t="s">
        <v>33</v>
      </c>
      <c r="F9" s="4" t="s">
        <v>33</v>
      </c>
      <c r="G9" s="4" t="s">
        <v>33</v>
      </c>
      <c r="H9" s="4" t="s">
        <v>33</v>
      </c>
      <c r="I9" s="4" t="s">
        <v>33</v>
      </c>
      <c r="J9" s="4">
        <v>3430</v>
      </c>
      <c r="K9" s="4">
        <v>3460</v>
      </c>
      <c r="L9" s="4">
        <v>3487</v>
      </c>
      <c r="M9" s="4">
        <v>3535</v>
      </c>
      <c r="N9" s="4">
        <v>3550</v>
      </c>
      <c r="O9" s="4">
        <v>2919</v>
      </c>
      <c r="P9" s="4">
        <v>2723</v>
      </c>
      <c r="Q9" s="4">
        <v>3704</v>
      </c>
      <c r="R9" s="4">
        <v>3998</v>
      </c>
      <c r="S9" s="4">
        <v>4005</v>
      </c>
      <c r="T9" s="4">
        <v>4060</v>
      </c>
      <c r="U9" s="4">
        <v>3549</v>
      </c>
      <c r="V9" s="4">
        <v>3568</v>
      </c>
      <c r="W9" s="4">
        <v>3606</v>
      </c>
      <c r="X9" s="4">
        <v>3629</v>
      </c>
      <c r="Y9" s="4">
        <v>3691</v>
      </c>
      <c r="Z9" s="4">
        <v>3707</v>
      </c>
      <c r="AA9" s="4">
        <v>3774</v>
      </c>
      <c r="AB9" s="4">
        <v>3802</v>
      </c>
      <c r="AC9" s="4">
        <v>3837</v>
      </c>
      <c r="AD9" s="4">
        <v>3866</v>
      </c>
      <c r="AE9" s="4">
        <v>3914</v>
      </c>
      <c r="AF9" s="4">
        <v>3962</v>
      </c>
      <c r="AG9" s="4">
        <v>4011</v>
      </c>
      <c r="AH9" s="4">
        <v>4027</v>
      </c>
      <c r="AI9" s="4">
        <v>4067</v>
      </c>
      <c r="AJ9" s="4">
        <v>4101</v>
      </c>
      <c r="AK9" s="4">
        <v>4113</v>
      </c>
      <c r="AL9" s="4">
        <v>4122</v>
      </c>
      <c r="AM9" s="4"/>
      <c r="AN9" s="4"/>
      <c r="AO9" s="4"/>
    </row>
    <row r="10" spans="1:41" x14ac:dyDescent="0.2">
      <c r="A10" s="28" t="s">
        <v>35</v>
      </c>
      <c r="B10" s="4" t="s">
        <v>33</v>
      </c>
      <c r="C10" s="4" t="s">
        <v>33</v>
      </c>
      <c r="D10" s="4" t="s">
        <v>33</v>
      </c>
      <c r="E10" s="4" t="s">
        <v>33</v>
      </c>
      <c r="F10" s="4" t="s">
        <v>33</v>
      </c>
      <c r="G10" s="4" t="s">
        <v>33</v>
      </c>
      <c r="H10" s="4" t="s">
        <v>33</v>
      </c>
      <c r="I10" s="4" t="s">
        <v>33</v>
      </c>
      <c r="J10" s="4">
        <v>3849</v>
      </c>
      <c r="K10" s="4">
        <v>3893</v>
      </c>
      <c r="L10" s="4">
        <v>3949</v>
      </c>
      <c r="M10" s="4">
        <v>4002</v>
      </c>
      <c r="N10" s="4">
        <v>4035</v>
      </c>
      <c r="O10" s="4">
        <v>3331</v>
      </c>
      <c r="P10" s="4">
        <v>3166</v>
      </c>
      <c r="Q10" s="4">
        <v>4263</v>
      </c>
      <c r="R10" s="4">
        <v>4081</v>
      </c>
      <c r="S10" s="4">
        <v>4115</v>
      </c>
      <c r="T10" s="4">
        <v>4204</v>
      </c>
      <c r="U10" s="4">
        <v>3687</v>
      </c>
      <c r="V10" s="4">
        <v>3743</v>
      </c>
      <c r="W10" s="4">
        <v>3824</v>
      </c>
      <c r="X10" s="4">
        <v>3842</v>
      </c>
      <c r="Y10" s="4">
        <v>3891</v>
      </c>
      <c r="Z10" s="4">
        <v>3908</v>
      </c>
      <c r="AA10" s="4">
        <v>3967</v>
      </c>
      <c r="AB10" s="4">
        <v>3995</v>
      </c>
      <c r="AC10" s="4">
        <v>4026</v>
      </c>
      <c r="AD10" s="4">
        <v>4062</v>
      </c>
      <c r="AE10" s="4">
        <v>4120</v>
      </c>
      <c r="AF10" s="4">
        <v>4185</v>
      </c>
      <c r="AG10" s="4">
        <v>4225</v>
      </c>
      <c r="AH10" s="4">
        <v>4245</v>
      </c>
      <c r="AI10" s="4">
        <v>4295</v>
      </c>
      <c r="AJ10" s="4">
        <v>4365</v>
      </c>
      <c r="AK10" s="4">
        <v>4387</v>
      </c>
      <c r="AL10" s="4">
        <v>4419</v>
      </c>
      <c r="AM10" s="4"/>
      <c r="AN10" s="4"/>
      <c r="AO10" s="4"/>
    </row>
    <row r="11" spans="1:41" x14ac:dyDescent="0.2">
      <c r="A11" s="9" t="s">
        <v>27</v>
      </c>
      <c r="B11" s="4">
        <v>4464</v>
      </c>
      <c r="C11" s="4">
        <v>4505</v>
      </c>
      <c r="D11" s="4">
        <v>4553</v>
      </c>
      <c r="E11" s="4">
        <v>4609</v>
      </c>
      <c r="F11" s="4">
        <v>4661</v>
      </c>
      <c r="G11" s="4">
        <v>4736</v>
      </c>
      <c r="H11" s="4">
        <v>4823</v>
      </c>
      <c r="I11" s="4">
        <v>4866</v>
      </c>
      <c r="J11" s="4">
        <v>4980</v>
      </c>
      <c r="K11" s="4">
        <v>5024</v>
      </c>
      <c r="L11" s="4">
        <v>5084</v>
      </c>
      <c r="M11" s="4">
        <v>5148</v>
      </c>
      <c r="N11" s="4">
        <v>5203</v>
      </c>
      <c r="O11" s="4">
        <v>4573</v>
      </c>
      <c r="P11" s="4">
        <v>4856</v>
      </c>
      <c r="Q11" s="4">
        <v>5388</v>
      </c>
      <c r="R11" s="4">
        <v>5477</v>
      </c>
      <c r="S11" s="4">
        <v>5576</v>
      </c>
      <c r="T11" s="4">
        <v>5638</v>
      </c>
      <c r="U11" s="4">
        <v>5539</v>
      </c>
      <c r="V11" s="4">
        <v>5591</v>
      </c>
      <c r="W11" s="4">
        <v>5641</v>
      </c>
      <c r="X11" s="4">
        <v>5719</v>
      </c>
      <c r="Y11" s="4">
        <v>5779</v>
      </c>
      <c r="Z11" s="4">
        <v>5843</v>
      </c>
      <c r="AA11" s="4">
        <v>5890</v>
      </c>
      <c r="AB11" s="4">
        <v>5975</v>
      </c>
      <c r="AC11" s="4">
        <v>6002</v>
      </c>
      <c r="AD11" s="4">
        <v>6038</v>
      </c>
      <c r="AE11" s="4">
        <v>6156</v>
      </c>
      <c r="AF11" s="4">
        <v>6223</v>
      </c>
      <c r="AG11" s="4">
        <v>6307</v>
      </c>
      <c r="AH11" s="4">
        <v>6347</v>
      </c>
      <c r="AI11" s="4">
        <v>6416</v>
      </c>
      <c r="AJ11" s="4">
        <v>6476</v>
      </c>
      <c r="AK11" s="4">
        <v>6536</v>
      </c>
      <c r="AL11" s="4">
        <f>SUM(AL12:AL13)</f>
        <v>6562</v>
      </c>
      <c r="AM11" s="4"/>
      <c r="AN11" s="4"/>
      <c r="AO11" s="4"/>
    </row>
    <row r="12" spans="1:41" x14ac:dyDescent="0.2">
      <c r="A12" s="28" t="s">
        <v>34</v>
      </c>
      <c r="B12" s="4" t="s">
        <v>33</v>
      </c>
      <c r="C12" s="4" t="s">
        <v>33</v>
      </c>
      <c r="D12" s="4" t="s">
        <v>33</v>
      </c>
      <c r="E12" s="4" t="s">
        <v>33</v>
      </c>
      <c r="F12" s="4" t="s">
        <v>33</v>
      </c>
      <c r="G12" s="4" t="s">
        <v>33</v>
      </c>
      <c r="H12" s="4" t="s">
        <v>33</v>
      </c>
      <c r="I12" s="4" t="s">
        <v>33</v>
      </c>
      <c r="J12" s="4">
        <v>2371</v>
      </c>
      <c r="K12" s="4">
        <v>2393</v>
      </c>
      <c r="L12" s="4">
        <v>2417</v>
      </c>
      <c r="M12" s="4">
        <v>2445</v>
      </c>
      <c r="N12" s="4">
        <v>2471</v>
      </c>
      <c r="O12" s="4">
        <v>2101</v>
      </c>
      <c r="P12" s="4">
        <v>2267</v>
      </c>
      <c r="Q12" s="4">
        <v>2560</v>
      </c>
      <c r="R12" s="4">
        <v>2580</v>
      </c>
      <c r="S12" s="4">
        <v>2615</v>
      </c>
      <c r="T12" s="4">
        <v>2640</v>
      </c>
      <c r="U12" s="4">
        <v>2597</v>
      </c>
      <c r="V12" s="4">
        <v>2626</v>
      </c>
      <c r="W12" s="4">
        <v>2633</v>
      </c>
      <c r="X12" s="4">
        <v>2679</v>
      </c>
      <c r="Y12" s="4">
        <v>2713</v>
      </c>
      <c r="Z12" s="4">
        <v>2747</v>
      </c>
      <c r="AA12" s="4">
        <v>2769</v>
      </c>
      <c r="AB12" s="4">
        <v>2805</v>
      </c>
      <c r="AC12" s="4">
        <v>2808</v>
      </c>
      <c r="AD12" s="4">
        <v>2824</v>
      </c>
      <c r="AE12" s="4">
        <v>2887</v>
      </c>
      <c r="AF12" s="4">
        <v>2924</v>
      </c>
      <c r="AG12" s="4">
        <v>2970</v>
      </c>
      <c r="AH12" s="4">
        <v>2986</v>
      </c>
      <c r="AI12" s="4">
        <v>3025</v>
      </c>
      <c r="AJ12" s="4">
        <v>3045</v>
      </c>
      <c r="AK12" s="4">
        <v>3059</v>
      </c>
      <c r="AL12" s="4">
        <v>3074</v>
      </c>
      <c r="AM12" s="4"/>
      <c r="AN12" s="4"/>
      <c r="AO12" s="4"/>
    </row>
    <row r="13" spans="1:41" x14ac:dyDescent="0.2">
      <c r="A13" s="28" t="s">
        <v>35</v>
      </c>
      <c r="B13" s="4" t="s">
        <v>33</v>
      </c>
      <c r="C13" s="4" t="s">
        <v>33</v>
      </c>
      <c r="D13" s="4" t="s">
        <v>33</v>
      </c>
      <c r="E13" s="4" t="s">
        <v>33</v>
      </c>
      <c r="F13" s="4" t="s">
        <v>33</v>
      </c>
      <c r="G13" s="4" t="s">
        <v>33</v>
      </c>
      <c r="H13" s="4" t="s">
        <v>33</v>
      </c>
      <c r="I13" s="4" t="s">
        <v>33</v>
      </c>
      <c r="J13" s="4">
        <v>2609</v>
      </c>
      <c r="K13" s="4">
        <v>2631</v>
      </c>
      <c r="L13" s="4">
        <v>2667</v>
      </c>
      <c r="M13" s="4">
        <v>2703</v>
      </c>
      <c r="N13" s="4">
        <v>2732</v>
      </c>
      <c r="O13" s="4">
        <v>2472</v>
      </c>
      <c r="P13" s="4">
        <v>2589</v>
      </c>
      <c r="Q13" s="4">
        <v>2828</v>
      </c>
      <c r="R13" s="4">
        <v>2897</v>
      </c>
      <c r="S13" s="4">
        <v>2961</v>
      </c>
      <c r="T13" s="4">
        <v>2998</v>
      </c>
      <c r="U13" s="4">
        <v>2942</v>
      </c>
      <c r="V13" s="4">
        <v>2965</v>
      </c>
      <c r="W13" s="4">
        <v>3008</v>
      </c>
      <c r="X13" s="4">
        <v>3040</v>
      </c>
      <c r="Y13" s="4">
        <v>3066</v>
      </c>
      <c r="Z13" s="4">
        <v>3096</v>
      </c>
      <c r="AA13" s="4">
        <v>3121</v>
      </c>
      <c r="AB13" s="4">
        <v>3170</v>
      </c>
      <c r="AC13" s="4">
        <v>3194</v>
      </c>
      <c r="AD13" s="4">
        <v>3214</v>
      </c>
      <c r="AE13" s="4">
        <v>3269</v>
      </c>
      <c r="AF13" s="4">
        <v>3299</v>
      </c>
      <c r="AG13" s="4">
        <v>3337</v>
      </c>
      <c r="AH13" s="4">
        <v>3361</v>
      </c>
      <c r="AI13" s="4">
        <v>3391</v>
      </c>
      <c r="AJ13" s="4">
        <v>3431</v>
      </c>
      <c r="AK13" s="4">
        <v>3477</v>
      </c>
      <c r="AL13" s="4">
        <v>3488</v>
      </c>
      <c r="AM13" s="4"/>
      <c r="AN13" s="4"/>
      <c r="AO13" s="4"/>
    </row>
    <row r="14" spans="1:41" x14ac:dyDescent="0.2">
      <c r="A14" s="9" t="s">
        <v>28</v>
      </c>
      <c r="B14" s="4">
        <v>1035</v>
      </c>
      <c r="C14" s="4">
        <v>1042</v>
      </c>
      <c r="D14" s="4">
        <v>1055</v>
      </c>
      <c r="E14" s="4">
        <v>1060</v>
      </c>
      <c r="F14" s="4">
        <v>1072</v>
      </c>
      <c r="G14" s="4">
        <v>1083</v>
      </c>
      <c r="H14" s="4">
        <v>1107</v>
      </c>
      <c r="I14" s="4">
        <v>1123</v>
      </c>
      <c r="J14" s="4">
        <v>1142</v>
      </c>
      <c r="K14" s="4">
        <v>1143</v>
      </c>
      <c r="L14" s="4">
        <v>1155</v>
      </c>
      <c r="M14" s="4">
        <v>1166</v>
      </c>
      <c r="N14" s="4">
        <v>1171</v>
      </c>
      <c r="O14" s="4">
        <v>1051</v>
      </c>
      <c r="P14" s="4">
        <v>1054</v>
      </c>
      <c r="Q14" s="4">
        <v>1228</v>
      </c>
      <c r="R14" s="4">
        <v>1246</v>
      </c>
      <c r="S14" s="4">
        <v>1260</v>
      </c>
      <c r="T14" s="4">
        <v>1280</v>
      </c>
      <c r="U14" s="4">
        <v>1214</v>
      </c>
      <c r="V14" s="4">
        <v>1220</v>
      </c>
      <c r="W14" s="4">
        <v>1243</v>
      </c>
      <c r="X14" s="4">
        <v>1259</v>
      </c>
      <c r="Y14" s="4">
        <v>1267</v>
      </c>
      <c r="Z14" s="4">
        <v>1291</v>
      </c>
      <c r="AA14" s="4">
        <v>1308</v>
      </c>
      <c r="AB14" s="4">
        <v>1326</v>
      </c>
      <c r="AC14" s="4">
        <v>1327</v>
      </c>
      <c r="AD14" s="4">
        <v>1336</v>
      </c>
      <c r="AE14" s="4">
        <v>1347</v>
      </c>
      <c r="AF14" s="4">
        <v>1373</v>
      </c>
      <c r="AG14" s="4">
        <v>1385</v>
      </c>
      <c r="AH14" s="4">
        <v>1385</v>
      </c>
      <c r="AI14" s="4">
        <v>1400</v>
      </c>
      <c r="AJ14" s="4">
        <v>1420</v>
      </c>
      <c r="AK14" s="4">
        <v>1438</v>
      </c>
      <c r="AL14" s="4">
        <f>SUM(AL15:AL16)</f>
        <v>1446</v>
      </c>
      <c r="AM14" s="4"/>
      <c r="AN14" s="4"/>
      <c r="AO14" s="4"/>
    </row>
    <row r="15" spans="1:41" x14ac:dyDescent="0.2">
      <c r="A15" s="28" t="s">
        <v>34</v>
      </c>
      <c r="B15" s="4" t="s">
        <v>33</v>
      </c>
      <c r="C15" s="4" t="s">
        <v>33</v>
      </c>
      <c r="D15" s="4" t="s">
        <v>33</v>
      </c>
      <c r="E15" s="4" t="s">
        <v>33</v>
      </c>
      <c r="F15" s="4" t="s">
        <v>33</v>
      </c>
      <c r="G15" s="4" t="s">
        <v>33</v>
      </c>
      <c r="H15" s="4" t="s">
        <v>33</v>
      </c>
      <c r="I15" s="4" t="s">
        <v>33</v>
      </c>
      <c r="J15" s="4">
        <v>563</v>
      </c>
      <c r="K15" s="4">
        <v>563</v>
      </c>
      <c r="L15" s="4">
        <v>571</v>
      </c>
      <c r="M15" s="4">
        <v>582</v>
      </c>
      <c r="N15" s="4">
        <v>585</v>
      </c>
      <c r="O15" s="4">
        <v>504</v>
      </c>
      <c r="P15" s="4">
        <v>502</v>
      </c>
      <c r="Q15" s="4">
        <v>608</v>
      </c>
      <c r="R15" s="4">
        <v>619</v>
      </c>
      <c r="S15" s="4">
        <v>624</v>
      </c>
      <c r="T15" s="4">
        <v>631</v>
      </c>
      <c r="U15" s="4">
        <v>599</v>
      </c>
      <c r="V15" s="4">
        <v>599</v>
      </c>
      <c r="W15" s="4">
        <v>609</v>
      </c>
      <c r="X15" s="4">
        <v>613</v>
      </c>
      <c r="Y15" s="4">
        <v>615</v>
      </c>
      <c r="Z15" s="4">
        <v>627</v>
      </c>
      <c r="AA15" s="4">
        <v>641</v>
      </c>
      <c r="AB15" s="4">
        <v>656</v>
      </c>
      <c r="AC15" s="4">
        <v>662</v>
      </c>
      <c r="AD15" s="4">
        <v>662</v>
      </c>
      <c r="AE15" s="4">
        <v>665</v>
      </c>
      <c r="AF15" s="4">
        <v>679</v>
      </c>
      <c r="AG15" s="4">
        <v>680</v>
      </c>
      <c r="AH15" s="4">
        <v>681</v>
      </c>
      <c r="AI15" s="4">
        <v>681</v>
      </c>
      <c r="AJ15" s="4">
        <v>687</v>
      </c>
      <c r="AK15" s="4">
        <v>694</v>
      </c>
      <c r="AL15" s="4">
        <v>695</v>
      </c>
      <c r="AM15" s="4"/>
      <c r="AN15" s="4"/>
      <c r="AO15" s="4"/>
    </row>
    <row r="16" spans="1:41" x14ac:dyDescent="0.2">
      <c r="A16" s="28" t="s">
        <v>35</v>
      </c>
      <c r="B16" s="4" t="s">
        <v>33</v>
      </c>
      <c r="C16" s="4" t="s">
        <v>33</v>
      </c>
      <c r="D16" s="4" t="s">
        <v>33</v>
      </c>
      <c r="E16" s="4" t="s">
        <v>33</v>
      </c>
      <c r="F16" s="4" t="s">
        <v>33</v>
      </c>
      <c r="G16" s="4" t="s">
        <v>33</v>
      </c>
      <c r="H16" s="4" t="s">
        <v>33</v>
      </c>
      <c r="I16" s="4" t="s">
        <v>33</v>
      </c>
      <c r="J16" s="4">
        <v>579</v>
      </c>
      <c r="K16" s="4">
        <v>580</v>
      </c>
      <c r="L16" s="4">
        <v>584</v>
      </c>
      <c r="M16" s="4">
        <v>584</v>
      </c>
      <c r="N16" s="4">
        <v>586</v>
      </c>
      <c r="O16" s="4">
        <v>547</v>
      </c>
      <c r="P16" s="4">
        <v>552</v>
      </c>
      <c r="Q16" s="4">
        <v>620</v>
      </c>
      <c r="R16" s="4">
        <v>627</v>
      </c>
      <c r="S16" s="4">
        <v>636</v>
      </c>
      <c r="T16" s="4">
        <v>649</v>
      </c>
      <c r="U16" s="4">
        <v>615</v>
      </c>
      <c r="V16" s="4">
        <v>621</v>
      </c>
      <c r="W16" s="4">
        <v>634</v>
      </c>
      <c r="X16" s="4">
        <v>646</v>
      </c>
      <c r="Y16" s="4">
        <v>652</v>
      </c>
      <c r="Z16" s="4">
        <v>664</v>
      </c>
      <c r="AA16" s="4">
        <v>667</v>
      </c>
      <c r="AB16" s="4">
        <v>670</v>
      </c>
      <c r="AC16" s="4">
        <v>665</v>
      </c>
      <c r="AD16" s="4">
        <v>674</v>
      </c>
      <c r="AE16" s="4">
        <v>682</v>
      </c>
      <c r="AF16" s="4">
        <v>694</v>
      </c>
      <c r="AG16" s="4">
        <v>705</v>
      </c>
      <c r="AH16" s="4">
        <v>704</v>
      </c>
      <c r="AI16" s="4">
        <v>719</v>
      </c>
      <c r="AJ16" s="4">
        <v>733</v>
      </c>
      <c r="AK16" s="4">
        <v>744</v>
      </c>
      <c r="AL16" s="4">
        <v>751</v>
      </c>
      <c r="AM16" s="4"/>
      <c r="AN16" s="4"/>
      <c r="AO16" s="4"/>
    </row>
    <row r="17" spans="1:41" ht="15.75" x14ac:dyDescent="0.2">
      <c r="A17" s="3" t="s">
        <v>29</v>
      </c>
      <c r="B17" s="10">
        <v>31696</v>
      </c>
      <c r="C17" s="10">
        <v>32145</v>
      </c>
      <c r="D17" s="10">
        <v>32510</v>
      </c>
      <c r="E17" s="10">
        <v>32850</v>
      </c>
      <c r="F17" s="10">
        <v>33345</v>
      </c>
      <c r="G17" s="10">
        <v>33956</v>
      </c>
      <c r="H17" s="10">
        <v>34521</v>
      </c>
      <c r="I17" s="10">
        <v>35138</v>
      </c>
      <c r="J17" s="10">
        <v>36010</v>
      </c>
      <c r="K17" s="10">
        <v>36351</v>
      </c>
      <c r="L17" s="10">
        <v>36886</v>
      </c>
      <c r="M17" s="10">
        <v>37312</v>
      </c>
      <c r="N17" s="10">
        <v>37769</v>
      </c>
      <c r="O17" s="10">
        <v>38347</v>
      </c>
      <c r="P17" s="10">
        <v>39225</v>
      </c>
      <c r="Q17" s="10">
        <v>39392</v>
      </c>
      <c r="R17" s="10">
        <v>39890</v>
      </c>
      <c r="S17" s="10">
        <v>40570</v>
      </c>
      <c r="T17" s="10">
        <v>41181</v>
      </c>
      <c r="U17" s="10">
        <v>38477</v>
      </c>
      <c r="V17" s="10">
        <v>38934</v>
      </c>
      <c r="W17" s="10">
        <v>39420</v>
      </c>
      <c r="X17" s="10">
        <v>39851</v>
      </c>
      <c r="Y17" s="10">
        <v>40428</v>
      </c>
      <c r="Z17" s="10">
        <v>40806</v>
      </c>
      <c r="AA17" s="10">
        <v>41377</v>
      </c>
      <c r="AB17" s="10">
        <v>41753</v>
      </c>
      <c r="AC17" s="10">
        <v>42072</v>
      </c>
      <c r="AD17" s="10">
        <v>42265</v>
      </c>
      <c r="AE17" s="10">
        <v>43093</v>
      </c>
      <c r="AF17" s="10">
        <v>43709</v>
      </c>
      <c r="AG17" s="10">
        <v>44247</v>
      </c>
      <c r="AH17" s="10">
        <v>44626</v>
      </c>
      <c r="AI17" s="10">
        <v>45183</v>
      </c>
      <c r="AJ17" s="10">
        <v>45761</v>
      </c>
      <c r="AK17" s="10">
        <v>46186</v>
      </c>
      <c r="AL17" s="4">
        <f>SUM(AL18:AL19)</f>
        <v>46627</v>
      </c>
      <c r="AM17" s="10"/>
      <c r="AN17" s="10"/>
      <c r="AO17" s="10"/>
    </row>
    <row r="18" spans="1:41" x14ac:dyDescent="0.2">
      <c r="A18" s="28" t="s">
        <v>34</v>
      </c>
      <c r="B18" s="4" t="s">
        <v>33</v>
      </c>
      <c r="C18" s="4" t="s">
        <v>33</v>
      </c>
      <c r="D18" s="4" t="s">
        <v>33</v>
      </c>
      <c r="E18" s="4" t="s">
        <v>33</v>
      </c>
      <c r="F18" s="4" t="s">
        <v>33</v>
      </c>
      <c r="G18" s="4" t="s">
        <v>33</v>
      </c>
      <c r="H18" s="4" t="s">
        <v>33</v>
      </c>
      <c r="I18" s="4" t="s">
        <v>33</v>
      </c>
      <c r="J18" s="4">
        <v>16826</v>
      </c>
      <c r="K18" s="4">
        <f>SUM(K6,K9,K12,K15)</f>
        <v>16981</v>
      </c>
      <c r="L18" s="4">
        <f t="shared" ref="L18:AK19" si="0">SUM(L6,L9,L12,L15)</f>
        <v>17209</v>
      </c>
      <c r="M18" s="4">
        <f t="shared" si="0"/>
        <v>17432</v>
      </c>
      <c r="N18" s="4">
        <f t="shared" si="0"/>
        <v>17608</v>
      </c>
      <c r="O18" s="4">
        <f>SUM(O6,O9,O12,O15)</f>
        <v>17871</v>
      </c>
      <c r="P18" s="4">
        <f t="shared" si="0"/>
        <v>18297</v>
      </c>
      <c r="Q18" s="4">
        <f t="shared" si="0"/>
        <v>18325</v>
      </c>
      <c r="R18" s="4">
        <f t="shared" si="0"/>
        <v>18953</v>
      </c>
      <c r="S18" s="4">
        <f t="shared" si="0"/>
        <v>19151</v>
      </c>
      <c r="T18" s="4">
        <f t="shared" si="0"/>
        <v>19408</v>
      </c>
      <c r="U18" s="4">
        <f t="shared" si="0"/>
        <v>18104</v>
      </c>
      <c r="V18" s="4">
        <f t="shared" si="0"/>
        <v>18205</v>
      </c>
      <c r="W18" s="4">
        <f t="shared" si="0"/>
        <v>18426</v>
      </c>
      <c r="X18" s="4">
        <f t="shared" si="0"/>
        <v>18575</v>
      </c>
      <c r="Y18" s="4">
        <f t="shared" si="0"/>
        <v>18842</v>
      </c>
      <c r="Z18" s="4">
        <f t="shared" si="0"/>
        <v>19008</v>
      </c>
      <c r="AA18" s="4">
        <f t="shared" si="0"/>
        <v>19285</v>
      </c>
      <c r="AB18" s="4">
        <f t="shared" si="0"/>
        <v>19459</v>
      </c>
      <c r="AC18" s="4">
        <f t="shared" si="0"/>
        <v>19626</v>
      </c>
      <c r="AD18" s="4">
        <f t="shared" si="0"/>
        <v>19691</v>
      </c>
      <c r="AE18" s="4">
        <f t="shared" si="0"/>
        <v>20059</v>
      </c>
      <c r="AF18" s="4">
        <f t="shared" si="0"/>
        <v>20358</v>
      </c>
      <c r="AG18" s="4">
        <f t="shared" si="0"/>
        <v>20622</v>
      </c>
      <c r="AH18" s="4">
        <f t="shared" si="0"/>
        <v>20810</v>
      </c>
      <c r="AI18" s="4">
        <f t="shared" si="0"/>
        <v>21097</v>
      </c>
      <c r="AJ18" s="4">
        <f t="shared" si="0"/>
        <v>21365</v>
      </c>
      <c r="AK18" s="4">
        <f t="shared" si="0"/>
        <v>21548</v>
      </c>
      <c r="AL18" s="4">
        <v>21736</v>
      </c>
      <c r="AM18" s="4"/>
      <c r="AN18" s="4"/>
      <c r="AO18" s="4"/>
    </row>
    <row r="19" spans="1:41" x14ac:dyDescent="0.2">
      <c r="A19" s="28" t="s">
        <v>35</v>
      </c>
      <c r="B19" s="4" t="s">
        <v>33</v>
      </c>
      <c r="C19" s="4" t="s">
        <v>33</v>
      </c>
      <c r="D19" s="4" t="s">
        <v>33</v>
      </c>
      <c r="E19" s="4" t="s">
        <v>33</v>
      </c>
      <c r="F19" s="4" t="s">
        <v>33</v>
      </c>
      <c r="G19" s="4" t="s">
        <v>33</v>
      </c>
      <c r="H19" s="4" t="s">
        <v>33</v>
      </c>
      <c r="I19" s="4" t="s">
        <v>33</v>
      </c>
      <c r="J19" s="4">
        <v>19184</v>
      </c>
      <c r="K19" s="4">
        <f>SUM(K7,K10,K13,K16)</f>
        <v>19370</v>
      </c>
      <c r="L19" s="4">
        <f t="shared" si="0"/>
        <v>19677</v>
      </c>
      <c r="M19" s="4">
        <f t="shared" si="0"/>
        <v>19880</v>
      </c>
      <c r="N19" s="4">
        <f>SUM(N7,N10,N13,N16)</f>
        <v>20161</v>
      </c>
      <c r="O19" s="4">
        <f t="shared" si="0"/>
        <v>20476</v>
      </c>
      <c r="P19" s="4">
        <f t="shared" si="0"/>
        <v>20928</v>
      </c>
      <c r="Q19" s="4">
        <f t="shared" si="0"/>
        <v>21067</v>
      </c>
      <c r="R19" s="4">
        <f t="shared" si="0"/>
        <v>20937</v>
      </c>
      <c r="S19" s="4">
        <f t="shared" si="0"/>
        <v>21419</v>
      </c>
      <c r="T19" s="4">
        <f t="shared" si="0"/>
        <v>21773</v>
      </c>
      <c r="U19" s="4">
        <f t="shared" si="0"/>
        <v>20373</v>
      </c>
      <c r="V19" s="4">
        <f t="shared" si="0"/>
        <v>20729</v>
      </c>
      <c r="W19" s="4">
        <f t="shared" si="0"/>
        <v>20994</v>
      </c>
      <c r="X19" s="4">
        <f t="shared" si="0"/>
        <v>21276</v>
      </c>
      <c r="Y19" s="4">
        <f t="shared" si="0"/>
        <v>21586</v>
      </c>
      <c r="Z19" s="4">
        <f t="shared" si="0"/>
        <v>21798</v>
      </c>
      <c r="AA19" s="4">
        <f t="shared" si="0"/>
        <v>22092</v>
      </c>
      <c r="AB19" s="4">
        <f t="shared" si="0"/>
        <v>22294</v>
      </c>
      <c r="AC19" s="4">
        <f t="shared" si="0"/>
        <v>22446</v>
      </c>
      <c r="AD19" s="4">
        <f t="shared" si="0"/>
        <v>22574</v>
      </c>
      <c r="AE19" s="4">
        <f t="shared" si="0"/>
        <v>23034</v>
      </c>
      <c r="AF19" s="4">
        <f t="shared" si="0"/>
        <v>23351</v>
      </c>
      <c r="AG19" s="4">
        <f t="shared" si="0"/>
        <v>23625</v>
      </c>
      <c r="AH19" s="4">
        <f t="shared" si="0"/>
        <v>23816</v>
      </c>
      <c r="AI19" s="4">
        <f t="shared" si="0"/>
        <v>24086</v>
      </c>
      <c r="AJ19" s="4">
        <f t="shared" si="0"/>
        <v>24396</v>
      </c>
      <c r="AK19" s="4">
        <f t="shared" si="0"/>
        <v>24638</v>
      </c>
      <c r="AL19" s="4">
        <v>24891</v>
      </c>
      <c r="AM19" s="4"/>
      <c r="AN19" s="4"/>
      <c r="AO19" s="4"/>
    </row>
    <row r="20" spans="1:41" ht="15.75" x14ac:dyDescent="0.2">
      <c r="A20" s="26"/>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41" ht="15.75" x14ac:dyDescent="0.2">
      <c r="A21" s="26"/>
      <c r="B21" s="27"/>
      <c r="C21" s="27"/>
      <c r="D21" s="27"/>
      <c r="E21" s="27"/>
      <c r="F21" s="27"/>
      <c r="G21" s="27"/>
      <c r="H21" s="27"/>
      <c r="I21" s="27"/>
      <c r="J21" s="30"/>
      <c r="K21" s="30"/>
      <c r="L21" s="30"/>
      <c r="M21" s="30"/>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1" ht="15.75" x14ac:dyDescent="0.2">
      <c r="A22" s="5"/>
      <c r="B22" s="6"/>
      <c r="C22" s="6"/>
      <c r="D22" s="6"/>
      <c r="E22" s="6"/>
      <c r="F22" s="6"/>
      <c r="G22" s="6"/>
      <c r="H22" s="6"/>
      <c r="I22" s="6"/>
      <c r="J22" s="31"/>
      <c r="K22" s="31"/>
      <c r="L22" s="31"/>
      <c r="M22" s="31"/>
    </row>
    <row r="23" spans="1:41" x14ac:dyDescent="0.2">
      <c r="A23" s="7" t="s">
        <v>30</v>
      </c>
      <c r="B23" s="6"/>
      <c r="C23" s="6"/>
      <c r="D23" s="6"/>
      <c r="E23" s="6"/>
      <c r="F23" s="6"/>
      <c r="G23" s="6"/>
      <c r="H23" s="6"/>
      <c r="I23" s="6"/>
      <c r="J23" s="31"/>
      <c r="K23" s="31"/>
      <c r="L23" s="31"/>
      <c r="M23" s="31"/>
    </row>
    <row r="24" spans="1:41" x14ac:dyDescent="0.2">
      <c r="J24" s="32"/>
      <c r="K24" s="32"/>
      <c r="L24" s="32"/>
      <c r="M24" s="32"/>
    </row>
    <row r="25" spans="1:41" x14ac:dyDescent="0.2">
      <c r="A25" s="8" t="s">
        <v>31</v>
      </c>
    </row>
    <row r="31" spans="1:41" x14ac:dyDescent="0.2">
      <c r="B31" s="29"/>
    </row>
    <row r="32" spans="1:41" x14ac:dyDescent="0.2">
      <c r="B32" s="29"/>
    </row>
    <row r="33" spans="2:37" x14ac:dyDescent="0.2">
      <c r="B33" s="29"/>
    </row>
    <row r="34" spans="2:37" x14ac:dyDescent="0.2">
      <c r="B34" s="29"/>
      <c r="E34" s="29"/>
    </row>
    <row r="35" spans="2:37" x14ac:dyDescent="0.2">
      <c r="J35" s="29"/>
      <c r="K35" s="29"/>
      <c r="L35" s="29"/>
      <c r="M35" s="29"/>
    </row>
    <row r="36" spans="2:37" x14ac:dyDescent="0.2">
      <c r="J36" s="29"/>
      <c r="K36" s="29"/>
      <c r="L36" s="29"/>
      <c r="M36" s="29"/>
    </row>
    <row r="37" spans="2:37" x14ac:dyDescent="0.2">
      <c r="B37" s="29"/>
      <c r="J37" s="29"/>
      <c r="K37" s="29"/>
      <c r="L37" s="29"/>
      <c r="M37" s="29"/>
    </row>
    <row r="38" spans="2:37" x14ac:dyDescent="0.2">
      <c r="J38" s="29"/>
      <c r="K38" s="29"/>
      <c r="L38" s="29"/>
      <c r="M38" s="29"/>
    </row>
    <row r="40" spans="2:37" x14ac:dyDescent="0.2">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row>
    <row r="41" spans="2:37" x14ac:dyDescent="0.2">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row>
    <row r="42" spans="2:37" x14ac:dyDescent="0.2">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row>
  </sheetData>
  <mergeCells count="10">
    <mergeCell ref="AL3:AO3"/>
    <mergeCell ref="AH3:AK3"/>
    <mergeCell ref="AD3:AG3"/>
    <mergeCell ref="B3:E3"/>
    <mergeCell ref="Z3:AC3"/>
    <mergeCell ref="V3:Y3"/>
    <mergeCell ref="R3:U3"/>
    <mergeCell ref="N3:Q3"/>
    <mergeCell ref="F3:I3"/>
    <mergeCell ref="J3:M3"/>
  </mergeCells>
  <conditionalFormatting sqref="J21:AK24">
    <cfRule type="containsText" dxfId="2" priority="3" operator="containsText" text="false">
      <formula>NOT(ISERROR(SEARCH("false",J21)))</formula>
    </cfRule>
  </conditionalFormatting>
  <conditionalFormatting sqref="J43:AK44">
    <cfRule type="containsText" dxfId="1" priority="2" operator="containsText" text="false">
      <formula>NOT(ISERROR(SEARCH("false",J43)))</formula>
    </cfRule>
  </conditionalFormatting>
  <conditionalFormatting sqref="I21:AL47">
    <cfRule type="containsText" dxfId="0" priority="1" operator="containsText" text="false">
      <formula>NOT(ISERROR(SEARCH("false",I21)))</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MKH52Q7RF5JS-1303391851-1857</_dlc_DocId>
    <_dlc_DocIdUrl xmlns="3eb395c1-c26a-485a-a474-2edaaa77b21c">
      <Url>https://deps.intra.gov.bn/divisions/DOS/_layouts/15/DocIdRedir.aspx?ID=MKH52Q7RF5JS-1303391851-1857</Url>
      <Description>MKH52Q7RF5JS-1303391851-1857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5B2AB-A30D-435B-A4DF-74AB5D69F710}">
  <ds:schemaRefs>
    <ds:schemaRef ds:uri="http://schemas.microsoft.com/sharepoint/v3/contenttype/forms"/>
  </ds:schemaRefs>
</ds:datastoreItem>
</file>

<file path=customXml/itemProps2.xml><?xml version="1.0" encoding="utf-8"?>
<ds:datastoreItem xmlns:ds="http://schemas.openxmlformats.org/officeDocument/2006/customXml" ds:itemID="{8A3BA89F-833E-4E40-9801-E2CCE94D81DF}">
  <ds:schemaRefs>
    <ds:schemaRef ds:uri="http://schemas.microsoft.com/sharepoint/events"/>
  </ds:schemaRefs>
</ds:datastoreItem>
</file>

<file path=customXml/itemProps3.xml><?xml version="1.0" encoding="utf-8"?>
<ds:datastoreItem xmlns:ds="http://schemas.openxmlformats.org/officeDocument/2006/customXml" ds:itemID="{F12F977D-421E-440E-BA71-14AB86E8EFAD}">
  <ds:schemaRefs>
    <ds:schemaRef ds:uri="http://purl.org/dc/dcmitype/"/>
    <ds:schemaRef ds:uri="http://schemas.microsoft.com/office/2006/documentManagement/types"/>
    <ds:schemaRef ds:uri="http://purl.org/dc/terms/"/>
    <ds:schemaRef ds:uri="http://schemas.microsoft.com/office/2006/metadata/properties"/>
    <ds:schemaRef ds:uri="3eb395c1-c26a-485a-a474-2edaaa77b21c"/>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41F2C9BD-7678-4EBB-A0E6-5B2ED76DA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Manager/>
  <Company>E-Government National Centre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JPES,MOFE</dc:creator>
  <cp:keywords/>
  <dc:description/>
  <cp:lastModifiedBy>Mohammad Amirul Azrie bin Mohammad Ali</cp:lastModifiedBy>
  <cp:revision/>
  <dcterms:created xsi:type="dcterms:W3CDTF">2019-02-27T23:08:53Z</dcterms:created>
  <dcterms:modified xsi:type="dcterms:W3CDTF">2026-06-16T00:53:05Z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64e488f0-6b80-42a3-afa2-0ee4eaeb52d9</vt:lpwstr>
  </property>
</Properties>
</file>