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mirul.mdali\Documents\EDATA\Sectoral\Education\Education\"/>
    </mc:Choice>
  </mc:AlternateContent>
  <xr:revisionPtr revIDLastSave="0" documentId="13_ncr:1_{9219CA6D-F6B0-41C1-8414-17E229279D04}" xr6:coauthVersionLast="36" xr6:coauthVersionMax="36" xr10:uidLastSave="{00000000-0000-0000-0000-000000000000}"/>
  <bookViews>
    <workbookView xWindow="0" yWindow="0" windowWidth="11235" windowHeight="6150" xr2:uid="{00000000-000D-0000-FFFF-FFFF00000000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1" i="1" l="1"/>
  <c r="R20" i="1"/>
  <c r="R19" i="1"/>
  <c r="R16" i="1"/>
  <c r="R13" i="1"/>
  <c r="R10" i="1"/>
  <c r="R7" i="1"/>
  <c r="R4" i="1"/>
  <c r="S21" i="1" l="1"/>
  <c r="S20" i="1"/>
  <c r="S16" i="1"/>
  <c r="S13" i="1"/>
  <c r="S10" i="1"/>
  <c r="S7" i="1"/>
  <c r="S4" i="1"/>
  <c r="S19" i="1" l="1"/>
  <c r="P21" i="1"/>
  <c r="P19" i="1" s="1"/>
  <c r="P20" i="1"/>
  <c r="P16" i="1"/>
  <c r="P13" i="1"/>
  <c r="P10" i="1"/>
  <c r="P7" i="1"/>
  <c r="P4" i="1"/>
  <c r="Q21" i="1" l="1"/>
  <c r="Q20" i="1"/>
  <c r="Q16" i="1"/>
  <c r="Q13" i="1"/>
  <c r="Q10" i="1"/>
  <c r="Q7" i="1"/>
  <c r="Q4" i="1"/>
  <c r="Q19" i="1" l="1"/>
  <c r="O21" i="1"/>
  <c r="O20" i="1"/>
  <c r="O16" i="1"/>
  <c r="O13" i="1"/>
  <c r="O10" i="1"/>
  <c r="O7" i="1"/>
  <c r="O4" i="1"/>
  <c r="O19" i="1" l="1"/>
  <c r="N21" i="1"/>
  <c r="N20" i="1"/>
  <c r="N16" i="1"/>
  <c r="N13" i="1"/>
  <c r="N10" i="1"/>
  <c r="N7" i="1"/>
  <c r="N4" i="1"/>
  <c r="B20" i="1"/>
  <c r="C20" i="1"/>
  <c r="D20" i="1"/>
  <c r="E20" i="1"/>
  <c r="E19" i="1" s="1"/>
  <c r="F20" i="1"/>
  <c r="G20" i="1"/>
  <c r="H20" i="1"/>
  <c r="I20" i="1"/>
  <c r="J20" i="1"/>
  <c r="K20" i="1"/>
  <c r="L20" i="1"/>
  <c r="B21" i="1"/>
  <c r="C21" i="1"/>
  <c r="D21" i="1"/>
  <c r="E21" i="1"/>
  <c r="F21" i="1"/>
  <c r="G21" i="1"/>
  <c r="H21" i="1"/>
  <c r="I21" i="1"/>
  <c r="J21" i="1"/>
  <c r="K21" i="1"/>
  <c r="L21" i="1"/>
  <c r="M21" i="1"/>
  <c r="M20" i="1"/>
  <c r="I19" i="1"/>
  <c r="M16" i="1"/>
  <c r="L16" i="1"/>
  <c r="K16" i="1"/>
  <c r="J16" i="1"/>
  <c r="I16" i="1"/>
  <c r="H16" i="1"/>
  <c r="G16" i="1"/>
  <c r="F16" i="1"/>
  <c r="E16" i="1"/>
  <c r="D16" i="1"/>
  <c r="C16" i="1"/>
  <c r="B16" i="1"/>
  <c r="M13" i="1"/>
  <c r="L13" i="1"/>
  <c r="K13" i="1"/>
  <c r="J13" i="1"/>
  <c r="I13" i="1"/>
  <c r="H13" i="1"/>
  <c r="G13" i="1"/>
  <c r="F13" i="1"/>
  <c r="E13" i="1"/>
  <c r="D13" i="1"/>
  <c r="C13" i="1"/>
  <c r="B13" i="1"/>
  <c r="M10" i="1"/>
  <c r="L10" i="1"/>
  <c r="K10" i="1"/>
  <c r="J10" i="1"/>
  <c r="I10" i="1"/>
  <c r="H10" i="1"/>
  <c r="G10" i="1"/>
  <c r="F10" i="1"/>
  <c r="E10" i="1"/>
  <c r="D10" i="1"/>
  <c r="C10" i="1"/>
  <c r="B10" i="1"/>
  <c r="M7" i="1"/>
  <c r="L7" i="1"/>
  <c r="K7" i="1"/>
  <c r="J7" i="1"/>
  <c r="I7" i="1"/>
  <c r="H7" i="1"/>
  <c r="G7" i="1"/>
  <c r="F7" i="1"/>
  <c r="E7" i="1"/>
  <c r="D7" i="1"/>
  <c r="C7" i="1"/>
  <c r="B7" i="1"/>
  <c r="B4" i="1"/>
  <c r="C4" i="1"/>
  <c r="D4" i="1"/>
  <c r="E4" i="1"/>
  <c r="F4" i="1"/>
  <c r="G4" i="1"/>
  <c r="H4" i="1"/>
  <c r="I4" i="1"/>
  <c r="J4" i="1"/>
  <c r="K4" i="1"/>
  <c r="L4" i="1"/>
  <c r="M4" i="1"/>
  <c r="D19" i="1" l="1"/>
  <c r="L19" i="1"/>
  <c r="H19" i="1"/>
  <c r="K19" i="1"/>
  <c r="G19" i="1"/>
  <c r="C19" i="1"/>
  <c r="N19" i="1"/>
  <c r="J19" i="1"/>
  <c r="F19" i="1"/>
  <c r="B19" i="1"/>
  <c r="M19" i="1"/>
</calcChain>
</file>

<file path=xl/sharedStrings.xml><?xml version="1.0" encoding="utf-8"?>
<sst xmlns="http://schemas.openxmlformats.org/spreadsheetml/2006/main" count="22" uniqueCount="12">
  <si>
    <t>Level of Education and Sex</t>
  </si>
  <si>
    <t>Pre-Primary</t>
  </si>
  <si>
    <t xml:space="preserve">Primary/Preparatory </t>
  </si>
  <si>
    <t xml:space="preserve">Secondary/Sixth Form (Pre-University) </t>
  </si>
  <si>
    <t>Technical/Vocational</t>
  </si>
  <si>
    <t>Tertiary</t>
  </si>
  <si>
    <t>Source  :  Ministry of Education</t>
  </si>
  <si>
    <t>Male</t>
  </si>
  <si>
    <t>Female</t>
  </si>
  <si>
    <t>Total</t>
  </si>
  <si>
    <t>Number of Teachers in Private Sector by Level of Education</t>
  </si>
  <si>
    <t>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</si>
</sst>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0">
    <xf numFmtId="0" fontId="0" fillId="0" borderId="0" xfId="0"/>
    <xf numFmtId="0" fontId="5" fillId="0" borderId="0" xfId="1" applyFont="1" applyAlignment="1">
      <alignment vertical="center"/>
    </xf>
    <xf numFmtId="0" fontId="1" fillId="0" borderId="0" xfId="1" applyFont="1"/>
    <xf numFmtId="0" fontId="3" fillId="0" borderId="0" xfId="1" applyFont="1" applyAlignment="1" applyProtection="1">
      <alignment horizontal="center" vertical="center"/>
    </xf>
    <xf numFmtId="0" fontId="4" fillId="0" borderId="0" xfId="1" applyFont="1" applyAlignment="1" applyProtection="1">
      <alignment horizontal="center" vertical="center"/>
    </xf>
    <xf numFmtId="0" fontId="3" fillId="0" borderId="1" xfId="2" applyFont="1" applyBorder="1" applyAlignment="1">
      <alignment vertical="center"/>
    </xf>
    <xf numFmtId="3" fontId="7" fillId="0" borderId="1" xfId="1" quotePrefix="1" applyNumberFormat="1" applyFont="1" applyFill="1" applyBorder="1" applyAlignment="1" applyProtection="1">
      <alignment horizontal="right" vertical="center"/>
    </xf>
    <xf numFmtId="0" fontId="7" fillId="0" borderId="1" xfId="2" applyFont="1" applyBorder="1" applyAlignment="1">
      <alignment horizontal="left" vertical="center" indent="2"/>
    </xf>
    <xf numFmtId="0" fontId="7" fillId="0" borderId="1" xfId="2" applyFont="1" applyBorder="1" applyAlignment="1">
      <alignment horizontal="right" vertical="center"/>
    </xf>
    <xf numFmtId="3" fontId="1" fillId="0" borderId="1" xfId="1" applyNumberFormat="1" applyFont="1" applyBorder="1" applyAlignment="1">
      <alignment horizontal="right" vertical="center"/>
    </xf>
    <xf numFmtId="3" fontId="1" fillId="0" borderId="1" xfId="1" applyNumberFormat="1" applyFont="1" applyFill="1" applyBorder="1" applyAlignment="1">
      <alignment horizontal="right" vertical="center"/>
    </xf>
    <xf numFmtId="0" fontId="6" fillId="0" borderId="1" xfId="2" applyFont="1" applyBorder="1" applyAlignment="1">
      <alignment vertical="center"/>
    </xf>
    <xf numFmtId="0" fontId="7" fillId="0" borderId="1" xfId="2" applyFont="1" applyBorder="1" applyAlignment="1">
      <alignment vertical="center"/>
    </xf>
    <xf numFmtId="0" fontId="6" fillId="0" borderId="1" xfId="2" applyFont="1" applyFill="1" applyBorder="1" applyAlignment="1">
      <alignment vertical="center"/>
    </xf>
    <xf numFmtId="3" fontId="1" fillId="0" borderId="1" xfId="1" applyNumberFormat="1" applyFont="1" applyFill="1" applyBorder="1" applyAlignment="1">
      <alignment vertical="center"/>
    </xf>
    <xf numFmtId="0" fontId="7" fillId="0" borderId="0" xfId="2" applyFont="1" applyAlignment="1">
      <alignment horizontal="left" vertical="center" indent="2"/>
    </xf>
    <xf numFmtId="3" fontId="1" fillId="0" borderId="0" xfId="1" quotePrefix="1" applyNumberFormat="1" applyFont="1" applyBorder="1" applyAlignment="1" applyProtection="1">
      <alignment horizontal="right" vertical="center"/>
    </xf>
    <xf numFmtId="0" fontId="5" fillId="0" borderId="0" xfId="1" applyFont="1" applyAlignment="1" applyProtection="1">
      <alignment vertical="center"/>
    </xf>
    <xf numFmtId="3" fontId="5" fillId="0" borderId="0" xfId="1" applyNumberFormat="1" applyFont="1" applyAlignment="1">
      <alignment vertical="center"/>
    </xf>
    <xf numFmtId="0" fontId="5" fillId="0" borderId="0" xfId="1" applyFont="1"/>
    <xf numFmtId="0" fontId="1" fillId="0" borderId="0" xfId="1" applyFont="1" applyAlignment="1">
      <alignment vertical="center"/>
    </xf>
    <xf numFmtId="0" fontId="8" fillId="0" borderId="0" xfId="1" applyFont="1" applyAlignment="1" applyProtection="1">
      <alignment vertical="center"/>
    </xf>
    <xf numFmtId="0" fontId="1" fillId="0" borderId="0" xfId="1" applyFont="1" applyAlignment="1"/>
    <xf numFmtId="0" fontId="3" fillId="0" borderId="1" xfId="1" applyFont="1" applyFill="1" applyBorder="1" applyAlignment="1" applyProtection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3" fillId="0" borderId="0" xfId="1" applyFont="1" applyAlignment="1" applyProtection="1">
      <alignment horizontal="centerContinuous" vertical="center"/>
    </xf>
    <xf numFmtId="0" fontId="5" fillId="0" borderId="0" xfId="1" applyFont="1" applyAlignment="1">
      <alignment horizontal="centerContinuous" vertical="center"/>
    </xf>
    <xf numFmtId="0" fontId="1" fillId="0" borderId="0" xfId="1" applyFont="1" applyAlignment="1">
      <alignment horizontal="right"/>
    </xf>
  </cellXfs>
  <cellStyles count="3">
    <cellStyle name="Normal" xfId="0" builtinId="0"/>
    <cellStyle name="Normal 3" xfId="2" xr:uid="{00000000-0005-0000-0000-000001000000}"/>
    <cellStyle name="Normal_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46"/>
  <sheetViews>
    <sheetView tabSelected="1" zoomScale="90" zoomScaleNormal="90" workbookViewId="0">
      <selection activeCell="S21" sqref="S21"/>
    </sheetView>
  </sheetViews>
  <sheetFormatPr defaultColWidth="0" defaultRowHeight="15" x14ac:dyDescent="0.2"/>
  <cols>
    <col min="1" max="1" width="45.28515625" style="22" customWidth="1"/>
    <col min="2" max="5" width="11.7109375" style="22" customWidth="1"/>
    <col min="6" max="19" width="11.7109375" style="2" customWidth="1"/>
    <col min="20" max="38" width="8.7109375" style="2" customWidth="1"/>
    <col min="39" max="242" width="12.5703125" style="2" customWidth="1"/>
    <col min="243" max="246" width="1.7109375" style="2" customWidth="1"/>
    <col min="247" max="247" width="3.42578125" style="2" customWidth="1"/>
    <col min="248" max="248" width="1.7109375" style="2" customWidth="1"/>
    <col min="249" max="249" width="46.7109375" style="2" customWidth="1"/>
    <col min="250" max="16384" width="0" style="2" hidden="1"/>
  </cols>
  <sheetData>
    <row r="1" spans="1:41" ht="18.95" customHeight="1" x14ac:dyDescent="0.2">
      <c r="A1" s="27" t="s">
        <v>10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  <c r="O1" s="28"/>
      <c r="P1" s="28"/>
      <c r="Q1" s="28"/>
      <c r="R1" s="28"/>
      <c r="S1" s="28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ht="18.95" customHeight="1" x14ac:dyDescent="0.2">
      <c r="A2" s="3"/>
      <c r="B2" s="3"/>
      <c r="C2" s="3"/>
      <c r="D2" s="3"/>
      <c r="E2" s="3"/>
      <c r="F2" s="4"/>
      <c r="G2" s="4"/>
      <c r="H2" s="4"/>
      <c r="I2" s="4"/>
      <c r="J2" s="4"/>
      <c r="K2" s="1"/>
      <c r="L2" s="1"/>
      <c r="M2" s="1"/>
      <c r="N2" s="1"/>
      <c r="O2" s="1"/>
      <c r="P2" s="1"/>
      <c r="Q2" s="1"/>
      <c r="R2" s="1"/>
      <c r="S2" s="29" t="s">
        <v>11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 ht="17.100000000000001" customHeight="1" x14ac:dyDescent="0.2">
      <c r="A3" s="5" t="s">
        <v>0</v>
      </c>
      <c r="B3" s="23">
        <v>2008</v>
      </c>
      <c r="C3" s="24">
        <v>2009</v>
      </c>
      <c r="D3" s="24">
        <v>2010</v>
      </c>
      <c r="E3" s="23">
        <v>2011</v>
      </c>
      <c r="F3" s="24">
        <v>2012</v>
      </c>
      <c r="G3" s="25">
        <v>2013</v>
      </c>
      <c r="H3" s="25">
        <v>2014</v>
      </c>
      <c r="I3" s="26">
        <v>2015</v>
      </c>
      <c r="J3" s="25">
        <v>2016</v>
      </c>
      <c r="K3" s="25">
        <v>2017</v>
      </c>
      <c r="L3" s="25">
        <v>2018</v>
      </c>
      <c r="M3" s="25">
        <v>2019</v>
      </c>
      <c r="N3" s="25">
        <v>2020</v>
      </c>
      <c r="O3" s="25">
        <v>2021</v>
      </c>
      <c r="P3" s="25">
        <v>2022</v>
      </c>
      <c r="Q3" s="25">
        <v>2023</v>
      </c>
      <c r="R3" s="25">
        <v>2024</v>
      </c>
      <c r="S3" s="25">
        <v>2025</v>
      </c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41" ht="17.100000000000001" customHeight="1" x14ac:dyDescent="0.2">
      <c r="A4" s="5" t="s">
        <v>1</v>
      </c>
      <c r="B4" s="6">
        <f t="shared" ref="B4:L4" si="0">SUM(B5:B6)</f>
        <v>442</v>
      </c>
      <c r="C4" s="6">
        <f t="shared" si="0"/>
        <v>340</v>
      </c>
      <c r="D4" s="6">
        <f t="shared" si="0"/>
        <v>402</v>
      </c>
      <c r="E4" s="6">
        <f t="shared" si="0"/>
        <v>825</v>
      </c>
      <c r="F4" s="6">
        <f t="shared" si="0"/>
        <v>716</v>
      </c>
      <c r="G4" s="6">
        <f t="shared" si="0"/>
        <v>482</v>
      </c>
      <c r="H4" s="6">
        <f t="shared" si="0"/>
        <v>527</v>
      </c>
      <c r="I4" s="6">
        <f t="shared" si="0"/>
        <v>545</v>
      </c>
      <c r="J4" s="6">
        <f t="shared" si="0"/>
        <v>633</v>
      </c>
      <c r="K4" s="6">
        <f t="shared" si="0"/>
        <v>610</v>
      </c>
      <c r="L4" s="6">
        <f t="shared" si="0"/>
        <v>626</v>
      </c>
      <c r="M4" s="6">
        <f t="shared" ref="M4:S4" si="1">SUM(M5:M6)</f>
        <v>612</v>
      </c>
      <c r="N4" s="6">
        <f t="shared" si="1"/>
        <v>597</v>
      </c>
      <c r="O4" s="6">
        <f t="shared" si="1"/>
        <v>676</v>
      </c>
      <c r="P4" s="6">
        <f t="shared" si="1"/>
        <v>556</v>
      </c>
      <c r="Q4" s="6">
        <f t="shared" si="1"/>
        <v>515</v>
      </c>
      <c r="R4" s="6">
        <f t="shared" ref="R4" si="2">SUM(R5:R6)</f>
        <v>653</v>
      </c>
      <c r="S4" s="6">
        <f t="shared" si="1"/>
        <v>502</v>
      </c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ht="17.100000000000001" customHeight="1" x14ac:dyDescent="0.2">
      <c r="A5" s="7" t="s">
        <v>7</v>
      </c>
      <c r="B5" s="8">
        <v>4</v>
      </c>
      <c r="C5" s="9">
        <v>3</v>
      </c>
      <c r="D5" s="9">
        <v>4</v>
      </c>
      <c r="E5" s="9">
        <v>78</v>
      </c>
      <c r="F5" s="10">
        <v>44</v>
      </c>
      <c r="G5" s="10">
        <v>10</v>
      </c>
      <c r="H5" s="10">
        <v>15</v>
      </c>
      <c r="I5" s="10">
        <v>19</v>
      </c>
      <c r="J5" s="10">
        <v>21</v>
      </c>
      <c r="K5" s="10">
        <v>16</v>
      </c>
      <c r="L5" s="10">
        <v>22</v>
      </c>
      <c r="M5" s="10">
        <v>25</v>
      </c>
      <c r="N5" s="10">
        <v>27</v>
      </c>
      <c r="O5" s="10">
        <v>22</v>
      </c>
      <c r="P5" s="10">
        <v>21</v>
      </c>
      <c r="Q5" s="10">
        <v>11</v>
      </c>
      <c r="R5" s="10">
        <v>24</v>
      </c>
      <c r="S5" s="10">
        <v>11</v>
      </c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ht="17.100000000000001" customHeight="1" x14ac:dyDescent="0.2">
      <c r="A6" s="7" t="s">
        <v>8</v>
      </c>
      <c r="B6" s="8">
        <v>438</v>
      </c>
      <c r="C6" s="9">
        <v>337</v>
      </c>
      <c r="D6" s="9">
        <v>398</v>
      </c>
      <c r="E6" s="9">
        <v>747</v>
      </c>
      <c r="F6" s="10">
        <v>672</v>
      </c>
      <c r="G6" s="10">
        <v>472</v>
      </c>
      <c r="H6" s="10">
        <v>512</v>
      </c>
      <c r="I6" s="10">
        <v>526</v>
      </c>
      <c r="J6" s="10">
        <v>612</v>
      </c>
      <c r="K6" s="10">
        <v>594</v>
      </c>
      <c r="L6" s="10">
        <v>604</v>
      </c>
      <c r="M6" s="10">
        <v>587</v>
      </c>
      <c r="N6" s="10">
        <v>570</v>
      </c>
      <c r="O6" s="10">
        <v>654</v>
      </c>
      <c r="P6" s="10">
        <v>535</v>
      </c>
      <c r="Q6" s="10">
        <v>504</v>
      </c>
      <c r="R6" s="10">
        <v>629</v>
      </c>
      <c r="S6" s="10">
        <v>491</v>
      </c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ht="17.100000000000001" customHeight="1" x14ac:dyDescent="0.2">
      <c r="A7" s="11" t="s">
        <v>2</v>
      </c>
      <c r="B7" s="6">
        <f t="shared" ref="B7" si="3">SUM(B8:B9)</f>
        <v>1046</v>
      </c>
      <c r="C7" s="6">
        <f t="shared" ref="C7" si="4">SUM(C8:C9)</f>
        <v>1191</v>
      </c>
      <c r="D7" s="6">
        <f t="shared" ref="D7" si="5">SUM(D8:D9)</f>
        <v>1134</v>
      </c>
      <c r="E7" s="6">
        <f t="shared" ref="E7" si="6">SUM(E8:E9)</f>
        <v>892</v>
      </c>
      <c r="F7" s="6">
        <f t="shared" ref="F7" si="7">SUM(F8:F9)</f>
        <v>1030</v>
      </c>
      <c r="G7" s="6">
        <f t="shared" ref="G7" si="8">SUM(G8:G9)</f>
        <v>1135</v>
      </c>
      <c r="H7" s="6">
        <f t="shared" ref="H7" si="9">SUM(H8:H9)</f>
        <v>1099</v>
      </c>
      <c r="I7" s="6">
        <f t="shared" ref="I7" si="10">SUM(I8:I9)</f>
        <v>1160</v>
      </c>
      <c r="J7" s="6">
        <f t="shared" ref="J7" si="11">SUM(J8:J9)</f>
        <v>1171</v>
      </c>
      <c r="K7" s="6">
        <f t="shared" ref="K7" si="12">SUM(K8:K9)</f>
        <v>1136</v>
      </c>
      <c r="L7" s="6">
        <f t="shared" ref="L7" si="13">SUM(L8:L9)</f>
        <v>1148</v>
      </c>
      <c r="M7" s="6">
        <f t="shared" ref="M7:S7" si="14">SUM(M8:M9)</f>
        <v>1141</v>
      </c>
      <c r="N7" s="6">
        <f t="shared" si="14"/>
        <v>1153</v>
      </c>
      <c r="O7" s="6">
        <f t="shared" si="14"/>
        <v>1147</v>
      </c>
      <c r="P7" s="6">
        <f t="shared" si="14"/>
        <v>1135</v>
      </c>
      <c r="Q7" s="6">
        <f t="shared" si="14"/>
        <v>1155</v>
      </c>
      <c r="R7" s="6">
        <f t="shared" ref="R7" si="15">SUM(R8:R9)</f>
        <v>1208</v>
      </c>
      <c r="S7" s="6">
        <f t="shared" si="14"/>
        <v>1256</v>
      </c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1:41" ht="17.100000000000001" customHeight="1" x14ac:dyDescent="0.2">
      <c r="A8" s="7" t="s">
        <v>7</v>
      </c>
      <c r="B8" s="12">
        <v>185</v>
      </c>
      <c r="C8" s="9">
        <v>196</v>
      </c>
      <c r="D8" s="9">
        <v>204</v>
      </c>
      <c r="E8" s="9">
        <v>162</v>
      </c>
      <c r="F8" s="10">
        <v>205</v>
      </c>
      <c r="G8" s="10">
        <v>221</v>
      </c>
      <c r="H8" s="10">
        <v>207</v>
      </c>
      <c r="I8" s="10">
        <v>217</v>
      </c>
      <c r="J8" s="10">
        <v>224</v>
      </c>
      <c r="K8" s="10">
        <v>209</v>
      </c>
      <c r="L8" s="10">
        <v>213</v>
      </c>
      <c r="M8" s="10">
        <v>214</v>
      </c>
      <c r="N8" s="10">
        <v>217</v>
      </c>
      <c r="O8" s="10">
        <v>225</v>
      </c>
      <c r="P8" s="10">
        <v>214</v>
      </c>
      <c r="Q8" s="10">
        <v>219</v>
      </c>
      <c r="R8" s="10">
        <v>252</v>
      </c>
      <c r="S8" s="10">
        <v>244</v>
      </c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1:41" ht="17.100000000000001" customHeight="1" x14ac:dyDescent="0.2">
      <c r="A9" s="7" t="s">
        <v>8</v>
      </c>
      <c r="B9" s="12">
        <v>861</v>
      </c>
      <c r="C9" s="9">
        <v>995</v>
      </c>
      <c r="D9" s="9">
        <v>930</v>
      </c>
      <c r="E9" s="9">
        <v>730</v>
      </c>
      <c r="F9" s="10">
        <v>825</v>
      </c>
      <c r="G9" s="10">
        <v>914</v>
      </c>
      <c r="H9" s="10">
        <v>892</v>
      </c>
      <c r="I9" s="10">
        <v>943</v>
      </c>
      <c r="J9" s="10">
        <v>947</v>
      </c>
      <c r="K9" s="10">
        <v>927</v>
      </c>
      <c r="L9" s="10">
        <v>935</v>
      </c>
      <c r="M9" s="10">
        <v>927</v>
      </c>
      <c r="N9" s="10">
        <v>936</v>
      </c>
      <c r="O9" s="10">
        <v>922</v>
      </c>
      <c r="P9" s="10">
        <v>921</v>
      </c>
      <c r="Q9" s="10">
        <v>936</v>
      </c>
      <c r="R9" s="10">
        <v>956</v>
      </c>
      <c r="S9" s="10">
        <v>1012</v>
      </c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</row>
    <row r="10" spans="1:41" ht="17.100000000000001" customHeight="1" x14ac:dyDescent="0.2">
      <c r="A10" s="13" t="s">
        <v>3</v>
      </c>
      <c r="B10" s="6">
        <f t="shared" ref="B10" si="16">SUM(B11:B12)</f>
        <v>478</v>
      </c>
      <c r="C10" s="6">
        <f t="shared" ref="C10" si="17">SUM(C11:C12)</f>
        <v>491</v>
      </c>
      <c r="D10" s="6">
        <f t="shared" ref="D10" si="18">SUM(D11:D12)</f>
        <v>490</v>
      </c>
      <c r="E10" s="6">
        <f t="shared" ref="E10" si="19">SUM(E11:E12)</f>
        <v>426</v>
      </c>
      <c r="F10" s="6">
        <f t="shared" ref="F10" si="20">SUM(F11:F12)</f>
        <v>463</v>
      </c>
      <c r="G10" s="6">
        <f t="shared" ref="G10" si="21">SUM(G11:G12)</f>
        <v>585</v>
      </c>
      <c r="H10" s="6">
        <f t="shared" ref="H10" si="22">SUM(H11:H12)</f>
        <v>526</v>
      </c>
      <c r="I10" s="6">
        <f t="shared" ref="I10" si="23">SUM(I11:I12)</f>
        <v>517</v>
      </c>
      <c r="J10" s="6">
        <f t="shared" ref="J10" si="24">SUM(J11:J12)</f>
        <v>548</v>
      </c>
      <c r="K10" s="6">
        <f t="shared" ref="K10" si="25">SUM(K11:K12)</f>
        <v>562</v>
      </c>
      <c r="L10" s="6">
        <f t="shared" ref="L10" si="26">SUM(L11:L12)</f>
        <v>541</v>
      </c>
      <c r="M10" s="6">
        <f t="shared" ref="M10:S10" si="27">SUM(M11:M12)</f>
        <v>525</v>
      </c>
      <c r="N10" s="6">
        <f t="shared" si="27"/>
        <v>531</v>
      </c>
      <c r="O10" s="6">
        <f t="shared" si="27"/>
        <v>503</v>
      </c>
      <c r="P10" s="6">
        <f t="shared" si="27"/>
        <v>511</v>
      </c>
      <c r="Q10" s="6">
        <f t="shared" si="27"/>
        <v>525</v>
      </c>
      <c r="R10" s="6">
        <f t="shared" ref="R10" si="28">SUM(R11:R12)</f>
        <v>525</v>
      </c>
      <c r="S10" s="6">
        <f t="shared" si="27"/>
        <v>561</v>
      </c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ht="17.100000000000001" customHeight="1" x14ac:dyDescent="0.2">
      <c r="A11" s="7" t="s">
        <v>7</v>
      </c>
      <c r="B11" s="12">
        <v>194</v>
      </c>
      <c r="C11" s="9">
        <v>199</v>
      </c>
      <c r="D11" s="9">
        <v>198</v>
      </c>
      <c r="E11" s="9">
        <v>178</v>
      </c>
      <c r="F11" s="10">
        <v>182</v>
      </c>
      <c r="G11" s="10">
        <v>211</v>
      </c>
      <c r="H11" s="10">
        <v>219</v>
      </c>
      <c r="I11" s="10">
        <v>190</v>
      </c>
      <c r="J11" s="10">
        <v>207</v>
      </c>
      <c r="K11" s="10">
        <v>213</v>
      </c>
      <c r="L11" s="10">
        <v>207</v>
      </c>
      <c r="M11" s="10">
        <v>197</v>
      </c>
      <c r="N11" s="10">
        <v>203</v>
      </c>
      <c r="O11" s="10">
        <v>180</v>
      </c>
      <c r="P11" s="10">
        <v>184</v>
      </c>
      <c r="Q11" s="10">
        <v>198</v>
      </c>
      <c r="R11" s="10">
        <v>195</v>
      </c>
      <c r="S11" s="10">
        <v>204</v>
      </c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ht="17.100000000000001" customHeight="1" x14ac:dyDescent="0.2">
      <c r="A12" s="7" t="s">
        <v>8</v>
      </c>
      <c r="B12" s="12">
        <v>284</v>
      </c>
      <c r="C12" s="9">
        <v>292</v>
      </c>
      <c r="D12" s="9">
        <v>292</v>
      </c>
      <c r="E12" s="9">
        <v>248</v>
      </c>
      <c r="F12" s="10">
        <v>281</v>
      </c>
      <c r="G12" s="10">
        <v>374</v>
      </c>
      <c r="H12" s="10">
        <v>307</v>
      </c>
      <c r="I12" s="10">
        <v>327</v>
      </c>
      <c r="J12" s="10">
        <v>341</v>
      </c>
      <c r="K12" s="10">
        <v>349</v>
      </c>
      <c r="L12" s="10">
        <v>334</v>
      </c>
      <c r="M12" s="10">
        <v>328</v>
      </c>
      <c r="N12" s="10">
        <v>328</v>
      </c>
      <c r="O12" s="10">
        <v>323</v>
      </c>
      <c r="P12" s="10">
        <v>327</v>
      </c>
      <c r="Q12" s="10">
        <v>327</v>
      </c>
      <c r="R12" s="10">
        <v>330</v>
      </c>
      <c r="S12" s="10">
        <v>357</v>
      </c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ht="16.5" customHeight="1" x14ac:dyDescent="0.2">
      <c r="A13" s="5" t="s">
        <v>4</v>
      </c>
      <c r="B13" s="6">
        <f t="shared" ref="B13" si="29">SUM(B14:B15)</f>
        <v>33</v>
      </c>
      <c r="C13" s="6">
        <f t="shared" ref="C13" si="30">SUM(C14:C15)</f>
        <v>28</v>
      </c>
      <c r="D13" s="6">
        <f t="shared" ref="D13" si="31">SUM(D14:D15)</f>
        <v>39</v>
      </c>
      <c r="E13" s="6">
        <f t="shared" ref="E13" si="32">SUM(E14:E15)</f>
        <v>24</v>
      </c>
      <c r="F13" s="6">
        <f t="shared" ref="F13" si="33">SUM(F14:F15)</f>
        <v>58</v>
      </c>
      <c r="G13" s="6">
        <f t="shared" ref="G13" si="34">SUM(G14:G15)</f>
        <v>79</v>
      </c>
      <c r="H13" s="6">
        <f t="shared" ref="H13" si="35">SUM(H14:H15)</f>
        <v>91</v>
      </c>
      <c r="I13" s="6">
        <f t="shared" ref="I13" si="36">SUM(I14:I15)</f>
        <v>92</v>
      </c>
      <c r="J13" s="6">
        <f t="shared" ref="J13" si="37">SUM(J14:J15)</f>
        <v>79</v>
      </c>
      <c r="K13" s="6">
        <f t="shared" ref="K13" si="38">SUM(K14:K15)</f>
        <v>61</v>
      </c>
      <c r="L13" s="6">
        <f t="shared" ref="L13" si="39">SUM(L14:L15)</f>
        <v>52</v>
      </c>
      <c r="M13" s="6">
        <f t="shared" ref="M13:S13" si="40">SUM(M14:M15)</f>
        <v>53</v>
      </c>
      <c r="N13" s="6">
        <f t="shared" si="40"/>
        <v>64</v>
      </c>
      <c r="O13" s="6">
        <f t="shared" si="40"/>
        <v>51</v>
      </c>
      <c r="P13" s="6">
        <f t="shared" si="40"/>
        <v>53</v>
      </c>
      <c r="Q13" s="6">
        <f t="shared" si="40"/>
        <v>57</v>
      </c>
      <c r="R13" s="6">
        <f t="shared" ref="R13" si="41">SUM(R14:R15)</f>
        <v>87</v>
      </c>
      <c r="S13" s="6">
        <f t="shared" si="40"/>
        <v>55</v>
      </c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ht="16.5" customHeight="1" x14ac:dyDescent="0.2">
      <c r="A14" s="7" t="s">
        <v>7</v>
      </c>
      <c r="B14" s="12">
        <v>19</v>
      </c>
      <c r="C14" s="9">
        <v>10</v>
      </c>
      <c r="D14" s="9">
        <v>13</v>
      </c>
      <c r="E14" s="9">
        <v>10</v>
      </c>
      <c r="F14" s="10">
        <v>13</v>
      </c>
      <c r="G14" s="10">
        <v>28</v>
      </c>
      <c r="H14" s="10">
        <v>30</v>
      </c>
      <c r="I14" s="10">
        <v>28</v>
      </c>
      <c r="J14" s="10">
        <v>25</v>
      </c>
      <c r="K14" s="10">
        <v>19</v>
      </c>
      <c r="L14" s="10">
        <v>19</v>
      </c>
      <c r="M14" s="10">
        <v>20</v>
      </c>
      <c r="N14" s="10">
        <v>30</v>
      </c>
      <c r="O14" s="10">
        <v>23</v>
      </c>
      <c r="P14" s="10">
        <v>23</v>
      </c>
      <c r="Q14" s="10">
        <v>23</v>
      </c>
      <c r="R14" s="10">
        <v>36</v>
      </c>
      <c r="S14" s="10">
        <v>22</v>
      </c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ht="17.100000000000001" customHeight="1" x14ac:dyDescent="0.2">
      <c r="A15" s="7" t="s">
        <v>8</v>
      </c>
      <c r="B15" s="12">
        <v>14</v>
      </c>
      <c r="C15" s="9">
        <v>18</v>
      </c>
      <c r="D15" s="9">
        <v>26</v>
      </c>
      <c r="E15" s="9">
        <v>14</v>
      </c>
      <c r="F15" s="10">
        <v>45</v>
      </c>
      <c r="G15" s="10">
        <v>51</v>
      </c>
      <c r="H15" s="10">
        <v>61</v>
      </c>
      <c r="I15" s="10">
        <v>64</v>
      </c>
      <c r="J15" s="10">
        <v>54</v>
      </c>
      <c r="K15" s="10">
        <v>42</v>
      </c>
      <c r="L15" s="10">
        <v>33</v>
      </c>
      <c r="M15" s="10">
        <v>33</v>
      </c>
      <c r="N15" s="10">
        <v>34</v>
      </c>
      <c r="O15" s="10">
        <v>28</v>
      </c>
      <c r="P15" s="10">
        <v>30</v>
      </c>
      <c r="Q15" s="10">
        <v>34</v>
      </c>
      <c r="R15" s="10">
        <v>51</v>
      </c>
      <c r="S15" s="10">
        <v>33</v>
      </c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 ht="17.100000000000001" customHeight="1" x14ac:dyDescent="0.2">
      <c r="A16" s="5" t="s">
        <v>5</v>
      </c>
      <c r="B16" s="14">
        <f t="shared" ref="B16" si="42">SUM(B17:B18)</f>
        <v>11</v>
      </c>
      <c r="C16" s="10">
        <f t="shared" ref="C16" si="43">SUM(C17:C18)</f>
        <v>10</v>
      </c>
      <c r="D16" s="10">
        <f t="shared" ref="D16" si="44">SUM(D17:D18)</f>
        <v>9</v>
      </c>
      <c r="E16" s="10">
        <f t="shared" ref="E16" si="45">SUM(E17:E18)</f>
        <v>36</v>
      </c>
      <c r="F16" s="10">
        <f t="shared" ref="F16" si="46">SUM(F17:F18)</f>
        <v>52</v>
      </c>
      <c r="G16" s="10">
        <f t="shared" ref="G16" si="47">SUM(G17:G18)</f>
        <v>72</v>
      </c>
      <c r="H16" s="10">
        <f t="shared" ref="H16" si="48">SUM(H17:H18)</f>
        <v>81</v>
      </c>
      <c r="I16" s="10">
        <f t="shared" ref="I16" si="49">SUM(I17:I18)</f>
        <v>85</v>
      </c>
      <c r="J16" s="10">
        <f t="shared" ref="J16" si="50">SUM(J17:J18)</f>
        <v>84</v>
      </c>
      <c r="K16" s="10">
        <f t="shared" ref="K16" si="51">SUM(K17:K18)</f>
        <v>85</v>
      </c>
      <c r="L16" s="10">
        <f t="shared" ref="L16" si="52">SUM(L17:L18)</f>
        <v>111</v>
      </c>
      <c r="M16" s="10">
        <f t="shared" ref="M16:S16" si="53">SUM(M17:M18)</f>
        <v>79</v>
      </c>
      <c r="N16" s="10">
        <f t="shared" si="53"/>
        <v>73</v>
      </c>
      <c r="O16" s="10">
        <f t="shared" si="53"/>
        <v>88</v>
      </c>
      <c r="P16" s="10">
        <f t="shared" si="53"/>
        <v>90</v>
      </c>
      <c r="Q16" s="10">
        <f t="shared" si="53"/>
        <v>89</v>
      </c>
      <c r="R16" s="10">
        <f t="shared" ref="R16" si="54">SUM(R17:R18)</f>
        <v>108</v>
      </c>
      <c r="S16" s="10">
        <f t="shared" si="53"/>
        <v>99</v>
      </c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ht="17.100000000000001" customHeight="1" x14ac:dyDescent="0.2">
      <c r="A17" s="7" t="s">
        <v>7</v>
      </c>
      <c r="B17" s="12">
        <v>7</v>
      </c>
      <c r="C17" s="9">
        <v>7</v>
      </c>
      <c r="D17" s="9">
        <v>6</v>
      </c>
      <c r="E17" s="9">
        <v>22</v>
      </c>
      <c r="F17" s="10">
        <v>29</v>
      </c>
      <c r="G17" s="10">
        <v>35</v>
      </c>
      <c r="H17" s="10">
        <v>36</v>
      </c>
      <c r="I17" s="10">
        <v>40</v>
      </c>
      <c r="J17" s="10">
        <v>40</v>
      </c>
      <c r="K17" s="10">
        <v>43</v>
      </c>
      <c r="L17" s="10">
        <v>53</v>
      </c>
      <c r="M17" s="10">
        <v>38</v>
      </c>
      <c r="N17" s="10">
        <v>38</v>
      </c>
      <c r="O17" s="10">
        <v>44</v>
      </c>
      <c r="P17" s="10">
        <v>45</v>
      </c>
      <c r="Q17" s="10">
        <v>43</v>
      </c>
      <c r="R17" s="10">
        <v>48</v>
      </c>
      <c r="S17" s="10">
        <v>43</v>
      </c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41" ht="17.100000000000001" customHeight="1" x14ac:dyDescent="0.2">
      <c r="A18" s="7" t="s">
        <v>8</v>
      </c>
      <c r="B18" s="12">
        <v>4</v>
      </c>
      <c r="C18" s="9">
        <v>3</v>
      </c>
      <c r="D18" s="9">
        <v>3</v>
      </c>
      <c r="E18" s="9">
        <v>14</v>
      </c>
      <c r="F18" s="10">
        <v>23</v>
      </c>
      <c r="G18" s="10">
        <v>37</v>
      </c>
      <c r="H18" s="10">
        <v>45</v>
      </c>
      <c r="I18" s="10">
        <v>45</v>
      </c>
      <c r="J18" s="10">
        <v>44</v>
      </c>
      <c r="K18" s="10">
        <v>42</v>
      </c>
      <c r="L18" s="10">
        <v>58</v>
      </c>
      <c r="M18" s="10">
        <v>41</v>
      </c>
      <c r="N18" s="10">
        <v>35</v>
      </c>
      <c r="O18" s="10">
        <v>44</v>
      </c>
      <c r="P18" s="10">
        <v>45</v>
      </c>
      <c r="Q18" s="10">
        <v>46</v>
      </c>
      <c r="R18" s="10">
        <v>60</v>
      </c>
      <c r="S18" s="10">
        <v>56</v>
      </c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ht="17.100000000000001" customHeight="1" x14ac:dyDescent="0.2">
      <c r="A19" s="5" t="s">
        <v>9</v>
      </c>
      <c r="B19" s="9">
        <f t="shared" ref="B19" si="55">SUM(B20:B21)</f>
        <v>2010</v>
      </c>
      <c r="C19" s="9">
        <f t="shared" ref="C19" si="56">SUM(C20:C21)</f>
        <v>2060</v>
      </c>
      <c r="D19" s="9">
        <f t="shared" ref="D19" si="57">SUM(D20:D21)</f>
        <v>2074</v>
      </c>
      <c r="E19" s="9">
        <f t="shared" ref="E19" si="58">SUM(E20:E21)</f>
        <v>2203</v>
      </c>
      <c r="F19" s="9">
        <f t="shared" ref="F19" si="59">SUM(F20:F21)</f>
        <v>2319</v>
      </c>
      <c r="G19" s="9">
        <f t="shared" ref="G19" si="60">SUM(G20:G21)</f>
        <v>2353</v>
      </c>
      <c r="H19" s="9">
        <f t="shared" ref="H19" si="61">SUM(H20:H21)</f>
        <v>2324</v>
      </c>
      <c r="I19" s="9">
        <f t="shared" ref="I19" si="62">SUM(I20:I21)</f>
        <v>2399</v>
      </c>
      <c r="J19" s="9">
        <f t="shared" ref="J19" si="63">SUM(J20:J21)</f>
        <v>2515</v>
      </c>
      <c r="K19" s="9">
        <f t="shared" ref="K19" si="64">SUM(K20:K21)</f>
        <v>2454</v>
      </c>
      <c r="L19" s="9">
        <f t="shared" ref="L19" si="65">SUM(L20:L21)</f>
        <v>2478</v>
      </c>
      <c r="M19" s="9">
        <f t="shared" ref="M19:S19" si="66">SUM(M20:M21)</f>
        <v>2410</v>
      </c>
      <c r="N19" s="9">
        <f t="shared" si="66"/>
        <v>2418</v>
      </c>
      <c r="O19" s="9">
        <f t="shared" si="66"/>
        <v>2465</v>
      </c>
      <c r="P19" s="9">
        <f t="shared" si="66"/>
        <v>2345</v>
      </c>
      <c r="Q19" s="9">
        <f t="shared" si="66"/>
        <v>2341</v>
      </c>
      <c r="R19" s="9">
        <f t="shared" ref="R19" si="67">SUM(R20:R21)</f>
        <v>2581</v>
      </c>
      <c r="S19" s="9">
        <f t="shared" si="66"/>
        <v>2473</v>
      </c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41" ht="17.100000000000001" customHeight="1" x14ac:dyDescent="0.2">
      <c r="A20" s="7" t="s">
        <v>7</v>
      </c>
      <c r="B20" s="9">
        <f t="shared" ref="B20:L20" si="68">SUM(B5,B8,B11,B14,B17)</f>
        <v>409</v>
      </c>
      <c r="C20" s="9">
        <f t="shared" si="68"/>
        <v>415</v>
      </c>
      <c r="D20" s="9">
        <f t="shared" si="68"/>
        <v>425</v>
      </c>
      <c r="E20" s="9">
        <f t="shared" si="68"/>
        <v>450</v>
      </c>
      <c r="F20" s="9">
        <f t="shared" si="68"/>
        <v>473</v>
      </c>
      <c r="G20" s="9">
        <f t="shared" si="68"/>
        <v>505</v>
      </c>
      <c r="H20" s="9">
        <f t="shared" si="68"/>
        <v>507</v>
      </c>
      <c r="I20" s="9">
        <f t="shared" si="68"/>
        <v>494</v>
      </c>
      <c r="J20" s="9">
        <f t="shared" si="68"/>
        <v>517</v>
      </c>
      <c r="K20" s="9">
        <f t="shared" si="68"/>
        <v>500</v>
      </c>
      <c r="L20" s="9">
        <f t="shared" si="68"/>
        <v>514</v>
      </c>
      <c r="M20" s="9">
        <f t="shared" ref="M20:O21" si="69">SUM(M5,M8,M11,M14,M17)</f>
        <v>494</v>
      </c>
      <c r="N20" s="9">
        <f t="shared" si="69"/>
        <v>515</v>
      </c>
      <c r="O20" s="9">
        <f t="shared" si="69"/>
        <v>494</v>
      </c>
      <c r="P20" s="9">
        <f t="shared" ref="P20:R20" si="70">SUM(P5,P8,P11,P14,P17)</f>
        <v>487</v>
      </c>
      <c r="Q20" s="9">
        <f t="shared" si="70"/>
        <v>494</v>
      </c>
      <c r="R20" s="9">
        <f t="shared" si="70"/>
        <v>555</v>
      </c>
      <c r="S20" s="9">
        <f t="shared" ref="S20" si="71">SUM(S5,S8,S11,S14,S17)</f>
        <v>524</v>
      </c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41" ht="17.100000000000001" customHeight="1" x14ac:dyDescent="0.2">
      <c r="A21" s="7" t="s">
        <v>8</v>
      </c>
      <c r="B21" s="9">
        <f t="shared" ref="B21:L21" si="72">SUM(B6,B9,B12,B15,B18)</f>
        <v>1601</v>
      </c>
      <c r="C21" s="9">
        <f t="shared" si="72"/>
        <v>1645</v>
      </c>
      <c r="D21" s="9">
        <f t="shared" si="72"/>
        <v>1649</v>
      </c>
      <c r="E21" s="9">
        <f t="shared" si="72"/>
        <v>1753</v>
      </c>
      <c r="F21" s="9">
        <f t="shared" si="72"/>
        <v>1846</v>
      </c>
      <c r="G21" s="9">
        <f t="shared" si="72"/>
        <v>1848</v>
      </c>
      <c r="H21" s="9">
        <f t="shared" si="72"/>
        <v>1817</v>
      </c>
      <c r="I21" s="9">
        <f t="shared" si="72"/>
        <v>1905</v>
      </c>
      <c r="J21" s="9">
        <f t="shared" si="72"/>
        <v>1998</v>
      </c>
      <c r="K21" s="9">
        <f t="shared" si="72"/>
        <v>1954</v>
      </c>
      <c r="L21" s="9">
        <f t="shared" si="72"/>
        <v>1964</v>
      </c>
      <c r="M21" s="9">
        <f t="shared" si="69"/>
        <v>1916</v>
      </c>
      <c r="N21" s="9">
        <f t="shared" si="69"/>
        <v>1903</v>
      </c>
      <c r="O21" s="9">
        <f t="shared" si="69"/>
        <v>1971</v>
      </c>
      <c r="P21" s="9">
        <f t="shared" ref="P21:R21" si="73">SUM(P6,P9,P12,P15,P18)</f>
        <v>1858</v>
      </c>
      <c r="Q21" s="9">
        <f t="shared" si="73"/>
        <v>1847</v>
      </c>
      <c r="R21" s="9">
        <f t="shared" si="73"/>
        <v>2026</v>
      </c>
      <c r="S21" s="9">
        <f t="shared" ref="S21" si="74">SUM(S6,S9,S12,S15,S18)</f>
        <v>1949</v>
      </c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41" ht="17.100000000000001" customHeight="1" x14ac:dyDescent="0.2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s="19" customFormat="1" ht="15" customHeight="1" x14ac:dyDescent="0.2">
      <c r="A23" s="17" t="s">
        <v>6</v>
      </c>
      <c r="B23" s="17"/>
      <c r="C23" s="17"/>
      <c r="D23" s="17"/>
      <c r="E23" s="17"/>
      <c r="F23" s="18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4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20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spans="1:41" ht="15" customHeight="1" x14ac:dyDescent="0.2">
      <c r="A25" s="21"/>
      <c r="B25" s="21"/>
      <c r="C25" s="21"/>
      <c r="D25" s="21"/>
      <c r="E25" s="21"/>
      <c r="F25" s="1"/>
      <c r="G25" s="1"/>
      <c r="H25" s="1"/>
      <c r="I25" s="1"/>
      <c r="J25" s="20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1:41" ht="15" customHeight="1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</row>
    <row r="27" spans="1:41" ht="15" customHeight="1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spans="1:41" ht="15" customHeight="1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pans="1:41" ht="15" customHeight="1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spans="1:41" ht="15" customHeight="1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 ht="15" customHeight="1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 ht="15" customHeight="1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 ht="15" customHeight="1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pans="1:41" ht="15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ht="15" customHeight="1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 ht="15" customHeight="1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ht="15" customHeight="1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1:41" ht="15" customHeight="1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41" ht="15" customHeight="1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1" ht="15" customHeight="1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ht="15" customHeight="1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1:41" ht="15" customHeight="1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 ht="15" customHeight="1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1:41" ht="15" customHeight="1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:41" ht="15" customHeight="1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1:41" ht="15" customHeight="1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ht="15" customHeight="1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:41" ht="15" customHeight="1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ht="15" customHeight="1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spans="1:4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</row>
    <row r="51" spans="1:4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</row>
    <row r="52" spans="1:4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spans="1:4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</row>
    <row r="56" spans="1:4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</row>
    <row r="57" spans="1:4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</row>
    <row r="58" spans="1:4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</row>
    <row r="60" spans="1:4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41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</row>
    <row r="62" spans="1:4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</row>
    <row r="63" spans="1:41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</row>
    <row r="64" spans="1:41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:41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</row>
    <row r="66" spans="1:41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1:41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</row>
    <row r="68" spans="1:41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</row>
    <row r="69" spans="1:41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</row>
    <row r="70" spans="1:41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</row>
    <row r="71" spans="1:41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:41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</row>
    <row r="73" spans="1:41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</row>
    <row r="74" spans="1:41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</row>
    <row r="75" spans="1:41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</row>
    <row r="76" spans="1:41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</row>
    <row r="77" spans="1:41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</row>
    <row r="78" spans="1:41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</row>
    <row r="79" spans="1:41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</row>
    <row r="80" spans="1:41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</row>
    <row r="81" spans="1:41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</row>
    <row r="82" spans="1:41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</row>
    <row r="83" spans="1:41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</row>
    <row r="84" spans="1:41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</row>
    <row r="85" spans="1:41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</row>
    <row r="86" spans="1:41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</row>
    <row r="87" spans="1:41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</row>
    <row r="88" spans="1:41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</row>
    <row r="89" spans="1:41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</row>
    <row r="90" spans="1:41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</row>
    <row r="91" spans="1:41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</row>
    <row r="92" spans="1:41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</row>
    <row r="93" spans="1:41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</row>
    <row r="94" spans="1:41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</row>
    <row r="95" spans="1:41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</row>
    <row r="96" spans="1:41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</row>
    <row r="97" spans="1:41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</row>
    <row r="98" spans="1:41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</row>
    <row r="99" spans="1:41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</row>
    <row r="100" spans="1:41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</row>
    <row r="101" spans="1:41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</row>
    <row r="102" spans="1:41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</row>
    <row r="103" spans="1:41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</row>
    <row r="104" spans="1:41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</row>
    <row r="105" spans="1:41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</row>
    <row r="106" spans="1:41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</row>
    <row r="107" spans="1:41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</row>
    <row r="108" spans="1:41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</row>
    <row r="109" spans="1:41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</row>
    <row r="110" spans="1:41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</row>
    <row r="111" spans="1:41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</row>
    <row r="112" spans="1:41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</row>
    <row r="113" spans="1:41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</row>
    <row r="114" spans="1:41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</row>
    <row r="115" spans="1:41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</row>
    <row r="116" spans="1:41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</row>
    <row r="117" spans="1:41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</row>
    <row r="118" spans="1:41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</row>
    <row r="119" spans="1:41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</row>
    <row r="120" spans="1:41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</row>
    <row r="121" spans="1:41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</row>
    <row r="122" spans="1:41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</row>
    <row r="123" spans="1:41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</row>
    <row r="124" spans="1:41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</row>
    <row r="125" spans="1:41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</row>
    <row r="126" spans="1:41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</row>
    <row r="127" spans="1:41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</row>
    <row r="128" spans="1:41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</row>
    <row r="129" spans="1:41" ht="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</row>
    <row r="130" spans="1:41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</row>
    <row r="131" spans="1:41" ht="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</row>
    <row r="132" spans="1:41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</row>
    <row r="133" spans="1:41" ht="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</row>
    <row r="134" spans="1:41" ht="1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</row>
    <row r="135" spans="1:41" ht="1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</row>
    <row r="136" spans="1:41" ht="1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</row>
    <row r="137" spans="1:41" ht="1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</row>
    <row r="138" spans="1:41" ht="1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</row>
    <row r="139" spans="1:41" ht="1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</row>
    <row r="140" spans="1:41" ht="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</row>
    <row r="141" spans="1:41" ht="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</row>
    <row r="142" spans="1:41" ht="1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</row>
    <row r="143" spans="1:41" ht="1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</row>
    <row r="144" spans="1:41" ht="1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</row>
    <row r="145" spans="1:41" ht="1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</row>
    <row r="146" spans="1:41" ht="1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</row>
    <row r="147" spans="1:41" ht="1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</row>
    <row r="148" spans="1:41" ht="1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</row>
    <row r="149" spans="1:41" ht="1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</row>
    <row r="150" spans="1:41" ht="1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</row>
    <row r="151" spans="1:41" ht="1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</row>
    <row r="152" spans="1:41" ht="1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</row>
    <row r="153" spans="1:41" ht="1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</row>
    <row r="154" spans="1:41" ht="1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</row>
    <row r="155" spans="1:41" ht="1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</row>
    <row r="156" spans="1:41" ht="1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</row>
    <row r="157" spans="1:41" ht="1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</row>
    <row r="158" spans="1:41" ht="1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</row>
    <row r="159" spans="1:41" ht="1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</row>
    <row r="160" spans="1:41" ht="1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</row>
    <row r="161" spans="1:41" ht="1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</row>
    <row r="162" spans="1:41" ht="1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</row>
    <row r="163" spans="1:41" ht="1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</row>
    <row r="164" spans="1:41" ht="1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</row>
    <row r="165" spans="1:41" ht="1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</row>
    <row r="166" spans="1:41" ht="1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</row>
    <row r="167" spans="1:41" ht="1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</row>
    <row r="168" spans="1:41" ht="1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</row>
    <row r="169" spans="1:41" ht="1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</row>
    <row r="170" spans="1:41" ht="1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</row>
    <row r="171" spans="1:41" ht="1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</row>
    <row r="172" spans="1:41" ht="1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</row>
    <row r="173" spans="1:41" ht="1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</row>
    <row r="174" spans="1:41" ht="1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</row>
    <row r="175" spans="1:41" ht="1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</row>
    <row r="176" spans="1:41" ht="1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</row>
    <row r="177" spans="1:41" ht="1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</row>
    <row r="178" spans="1:41" ht="1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</row>
    <row r="179" spans="1:41" ht="1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</row>
    <row r="180" spans="1:41" ht="1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</row>
    <row r="181" spans="1:41" ht="1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</row>
    <row r="182" spans="1:41" ht="1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</row>
    <row r="183" spans="1:41" ht="1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</row>
    <row r="184" spans="1:41" ht="1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</row>
    <row r="185" spans="1:41" ht="1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</row>
    <row r="186" spans="1:41" ht="1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</row>
    <row r="187" spans="1:41" ht="1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</row>
    <row r="188" spans="1:41" ht="1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</row>
    <row r="189" spans="1:41" ht="1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</row>
    <row r="190" spans="1:41" ht="1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</row>
    <row r="191" spans="1:41" ht="1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</row>
    <row r="192" spans="1:41" ht="1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</row>
    <row r="193" spans="1:41" ht="1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</row>
    <row r="194" spans="1:41" ht="1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</row>
    <row r="195" spans="1:41" ht="1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</row>
    <row r="196" spans="1:41" ht="1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</row>
    <row r="197" spans="1:41" ht="1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</row>
    <row r="198" spans="1:41" ht="1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</row>
    <row r="199" spans="1:41" ht="1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</row>
    <row r="200" spans="1:41" ht="1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</row>
    <row r="201" spans="1:41" ht="1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</row>
    <row r="202" spans="1:41" ht="1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</row>
    <row r="203" spans="1:41" ht="1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</row>
    <row r="204" spans="1:41" ht="1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</row>
    <row r="205" spans="1:41" ht="1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</row>
    <row r="206" spans="1:41" ht="1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</row>
    <row r="207" spans="1:41" ht="1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</row>
    <row r="208" spans="1:41" ht="1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</row>
    <row r="209" spans="1:41" ht="1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</row>
    <row r="210" spans="1:41" ht="1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</row>
    <row r="211" spans="1:41" ht="1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</row>
    <row r="212" spans="1:41" ht="1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</row>
    <row r="213" spans="1:41" ht="1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</row>
    <row r="214" spans="1:41" ht="1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</row>
    <row r="215" spans="1:41" ht="1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</row>
    <row r="216" spans="1:41" ht="1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</row>
    <row r="217" spans="1:41" ht="1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</row>
    <row r="218" spans="1:41" ht="1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</row>
    <row r="219" spans="1:41" ht="1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</row>
    <row r="220" spans="1:41" ht="1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</row>
    <row r="221" spans="1:41" ht="1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</row>
    <row r="222" spans="1:41" ht="1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</row>
    <row r="223" spans="1:41" ht="1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</row>
    <row r="224" spans="1:41" ht="1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</row>
    <row r="225" spans="1:41" ht="1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</row>
    <row r="226" spans="1:41" ht="1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</row>
    <row r="227" spans="1:41" ht="1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</row>
    <row r="228" spans="1:41" ht="1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</row>
    <row r="229" spans="1:41" ht="1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</row>
    <row r="230" spans="1:41" ht="1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</row>
    <row r="231" spans="1:41" ht="1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</row>
    <row r="232" spans="1:41" ht="1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</row>
    <row r="233" spans="1:41" ht="1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</row>
    <row r="234" spans="1:41" ht="1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</row>
    <row r="235" spans="1:41" ht="1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</row>
    <row r="236" spans="1:41" ht="1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</row>
    <row r="237" spans="1:41" ht="1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</row>
    <row r="238" spans="1:41" ht="1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</row>
    <row r="239" spans="1:41" ht="1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</row>
    <row r="240" spans="1:41" ht="1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</row>
    <row r="241" spans="1:41" ht="1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</row>
    <row r="242" spans="1:41" ht="1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</row>
    <row r="243" spans="1:41" ht="1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</row>
    <row r="244" spans="1:41" ht="1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</row>
    <row r="245" spans="1:41" ht="1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</row>
    <row r="246" spans="1:41" x14ac:dyDescent="0.2"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</row>
  </sheetData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MKH52Q7RF5JS-1303391851-2739</_dlc_DocId>
    <_dlc_DocIdUrl xmlns="3eb395c1-c26a-485a-a474-2edaaa77b21c">
      <Url>https://deps.intra.gov.bn/divisions/DOS/_layouts/15/DocIdRedir.aspx?ID=MKH52Q7RF5JS-1303391851-2739</Url>
      <Description>MKH52Q7RF5JS-1303391851-2739</Description>
    </_dlc_DocIdUrl>
  </documentManagement>
</p:properties>
</file>

<file path=customXml/item2.xml><?xml version="1.0" encoding="utf-8"?>
<?mso-contentType ?>
<spe:Receivers xmlns:spe="http://schemas.microsoft.com/sharepoint/event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C53A92-01BF-41DA-923F-463580DA2E05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3eb395c1-c26a-485a-a474-2edaaa77b21c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542AAEB-F486-4628-9B97-153AE8D3432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24A533C-2A2F-4493-85DE-D448BFA544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395c1-c26a-485a-a474-2edaaa77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81FCDE9-95B8-460F-AD8E-B505B3BB9C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Aqilah Binti Abdul Hamid</dc:creator>
  <cp:lastModifiedBy>Mohammad Amirul Azrie bin Mohammad Ali</cp:lastModifiedBy>
  <dcterms:created xsi:type="dcterms:W3CDTF">2019-01-31T05:38:15Z</dcterms:created>
  <dcterms:modified xsi:type="dcterms:W3CDTF">2026-06-03T03:12:40Z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6be29fc9-cad9-4099-a1c2-841d1013c7fa</vt:lpwstr>
  </property>
</Properties>
</file>