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C:\Users\amirul.mdali\Documents\EDATA\Sectoral\Education\Education\"/>
    </mc:Choice>
  </mc:AlternateContent>
  <xr:revisionPtr revIDLastSave="0" documentId="13_ncr:1_{4F72990F-00B8-4674-B8B4-85F678E99FD3}" xr6:coauthVersionLast="36" xr6:coauthVersionMax="36" xr10:uidLastSave="{00000000-0000-0000-0000-000000000000}"/>
  <bookViews>
    <workbookView xWindow="0" yWindow="0" windowWidth="13815" windowHeight="11130" activeTab="1" xr2:uid="{00000000-000D-0000-FFFF-FFFF00000000}"/>
  </bookViews>
  <sheets>
    <sheet name="Metadata" sheetId="3" r:id="rId1"/>
    <sheet name="Data" sheetId="2"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23" i="2" l="1"/>
  <c r="L23" i="2"/>
  <c r="N23" i="2"/>
  <c r="O23" i="2"/>
  <c r="P23" i="2"/>
  <c r="Q23" i="2"/>
  <c r="R23" i="2"/>
  <c r="L24" i="2"/>
  <c r="M24" i="2"/>
  <c r="N24" i="2"/>
  <c r="O24" i="2"/>
  <c r="P24" i="2"/>
  <c r="Q24" i="2"/>
  <c r="R24" i="2"/>
  <c r="C23" i="2"/>
  <c r="D23" i="2"/>
  <c r="E23" i="2"/>
  <c r="F23" i="2"/>
  <c r="G23" i="2"/>
  <c r="G22" i="2" s="1"/>
  <c r="H23" i="2"/>
  <c r="H22" i="2" s="1"/>
  <c r="I23" i="2"/>
  <c r="I22" i="2" s="1"/>
  <c r="J23" i="2"/>
  <c r="J22" i="2" s="1"/>
  <c r="K23" i="2"/>
  <c r="C24" i="2"/>
  <c r="D24" i="2"/>
  <c r="E24" i="2"/>
  <c r="F24" i="2"/>
  <c r="G24" i="2"/>
  <c r="H24" i="2"/>
  <c r="I24" i="2"/>
  <c r="J24" i="2"/>
  <c r="K24" i="2"/>
  <c r="B24" i="2"/>
  <c r="B23" i="2"/>
  <c r="R19" i="2"/>
  <c r="Q19" i="2"/>
  <c r="P19" i="2"/>
  <c r="O19" i="2"/>
  <c r="N19" i="2"/>
  <c r="M19" i="2"/>
  <c r="L19" i="2"/>
  <c r="K19" i="2"/>
  <c r="J19" i="2"/>
  <c r="I19" i="2"/>
  <c r="H19" i="2"/>
  <c r="G19" i="2"/>
  <c r="F19" i="2"/>
  <c r="E19" i="2"/>
  <c r="D19" i="2"/>
  <c r="C19" i="2"/>
  <c r="B19" i="2"/>
  <c r="R13" i="2"/>
  <c r="Q13" i="2"/>
  <c r="P13" i="2"/>
  <c r="O13" i="2"/>
  <c r="N13" i="2"/>
  <c r="M13" i="2"/>
  <c r="L13" i="2"/>
  <c r="K13" i="2"/>
  <c r="J13" i="2"/>
  <c r="I13" i="2"/>
  <c r="H13" i="2"/>
  <c r="G13" i="2"/>
  <c r="F13" i="2"/>
  <c r="E13" i="2"/>
  <c r="D13" i="2"/>
  <c r="C13" i="2"/>
  <c r="B13" i="2"/>
  <c r="R16" i="2"/>
  <c r="Q16" i="2"/>
  <c r="P16" i="2"/>
  <c r="O16" i="2"/>
  <c r="N16" i="2"/>
  <c r="M16" i="2"/>
  <c r="L16" i="2"/>
  <c r="K16" i="2"/>
  <c r="J16" i="2"/>
  <c r="I16" i="2"/>
  <c r="H16" i="2"/>
  <c r="G16" i="2"/>
  <c r="F16" i="2"/>
  <c r="E16" i="2"/>
  <c r="D16" i="2"/>
  <c r="C16" i="2"/>
  <c r="B16" i="2"/>
  <c r="R10" i="2"/>
  <c r="Q10" i="2"/>
  <c r="P10" i="2"/>
  <c r="O10" i="2"/>
  <c r="N10" i="2"/>
  <c r="M10" i="2"/>
  <c r="L10" i="2"/>
  <c r="K10" i="2"/>
  <c r="J10" i="2"/>
  <c r="I10" i="2"/>
  <c r="H10" i="2"/>
  <c r="G10" i="2"/>
  <c r="F10" i="2"/>
  <c r="E10" i="2"/>
  <c r="D10" i="2"/>
  <c r="C10" i="2"/>
  <c r="B10" i="2"/>
  <c r="R7" i="2"/>
  <c r="Q7" i="2"/>
  <c r="P7" i="2"/>
  <c r="O7" i="2"/>
  <c r="N7" i="2"/>
  <c r="M7" i="2"/>
  <c r="L7" i="2"/>
  <c r="K7" i="2"/>
  <c r="J7" i="2"/>
  <c r="I7" i="2"/>
  <c r="H7" i="2"/>
  <c r="G7" i="2"/>
  <c r="F7" i="2"/>
  <c r="E7" i="2"/>
  <c r="D7" i="2"/>
  <c r="C7" i="2"/>
  <c r="B7" i="2"/>
  <c r="C4" i="2"/>
  <c r="D4" i="2"/>
  <c r="E4" i="2"/>
  <c r="F4" i="2"/>
  <c r="G4" i="2"/>
  <c r="H4" i="2"/>
  <c r="I4" i="2"/>
  <c r="J4" i="2"/>
  <c r="K4" i="2"/>
  <c r="L4" i="2"/>
  <c r="M4" i="2"/>
  <c r="N4" i="2"/>
  <c r="O4" i="2"/>
  <c r="P4" i="2"/>
  <c r="Q4" i="2"/>
  <c r="R4" i="2"/>
  <c r="B4" i="2"/>
  <c r="C22" i="2" l="1"/>
  <c r="M22" i="2"/>
  <c r="L22" i="2"/>
  <c r="R22" i="2"/>
  <c r="Q22" i="2"/>
  <c r="F22" i="2"/>
  <c r="B22" i="2"/>
  <c r="E22" i="2"/>
  <c r="D22" i="2"/>
  <c r="K22" i="2"/>
  <c r="P22" i="2"/>
  <c r="N22" i="2"/>
  <c r="O22" i="2"/>
</calcChain>
</file>

<file path=xl/sharedStrings.xml><?xml version="1.0" encoding="utf-8"?>
<sst xmlns="http://schemas.openxmlformats.org/spreadsheetml/2006/main" count="47" uniqueCount="35">
  <si>
    <t>Total</t>
  </si>
  <si>
    <t>Secondary</t>
  </si>
  <si>
    <t>Technical / Vocational</t>
  </si>
  <si>
    <t>Tertiary</t>
  </si>
  <si>
    <t>Title of dataset:</t>
  </si>
  <si>
    <t>Definition / Concept:</t>
  </si>
  <si>
    <t>Frequency:</t>
  </si>
  <si>
    <t xml:space="preserve">Annual
</t>
  </si>
  <si>
    <t>Unit of measure:</t>
  </si>
  <si>
    <t>Level of disaggregation:</t>
  </si>
  <si>
    <t>Footnote:</t>
  </si>
  <si>
    <t>-</t>
  </si>
  <si>
    <t>Data source:</t>
  </si>
  <si>
    <t xml:space="preserve">Ministry of Education
</t>
  </si>
  <si>
    <t>Availability (start &amp; end periods):</t>
  </si>
  <si>
    <t>URL for direct access to data series/ statistical table:</t>
  </si>
  <si>
    <t xml:space="preserve">Formats for download: </t>
  </si>
  <si>
    <t xml:space="preserve">xlsx
</t>
  </si>
  <si>
    <t xml:space="preserve">URL to terms of use: </t>
  </si>
  <si>
    <t>Source: Ministry of Education</t>
  </si>
  <si>
    <t>Data last updated:</t>
  </si>
  <si>
    <t>https://deps.mofe.gov.bn/terms-of-use/</t>
  </si>
  <si>
    <t>Level of Education and Sex</t>
  </si>
  <si>
    <t>Male</t>
  </si>
  <si>
    <t>Female</t>
  </si>
  <si>
    <t>Primary / Preparatory</t>
  </si>
  <si>
    <t>Pre-Primary</t>
  </si>
  <si>
    <t>Sixth Form (Pre-University)</t>
  </si>
  <si>
    <t xml:space="preserve">By sex
</t>
  </si>
  <si>
    <t>Number of Students by Level of Education</t>
  </si>
  <si>
    <t xml:space="preserve">Number of Students by Level of Education
</t>
  </si>
  <si>
    <r>
      <t>Number of students refers to the total number of students in Brunei Darussalam.
School levels are categorised as follows :
 - Pre-Primary: Pre-School (for Government Schools) and Kindergarten 1, 2 and 3 (for Private Schools).
 - Primary/ Preparatory : Year 1 to Year 6.
 - Secondary : Year 7 to Year 11
 - Sixth Form : Pre-University
 - Technical/ Vocational : Vocational and Technical Education (VTE).
 - Tertiary : University College, Polytechnic, Institute (except Institute Tahfiz Al-Quran Sultan Haji Hassanal Bolkiah) and Universities.</t>
    </r>
    <r>
      <rPr>
        <b/>
        <sz val="12"/>
        <rFont val="Arial"/>
        <family val="2"/>
      </rPr>
      <t xml:space="preserve">
Pre-Primary Education</t>
    </r>
    <r>
      <rPr>
        <sz val="12"/>
        <rFont val="Arial"/>
        <family val="2"/>
      </rPr>
      <t xml:space="preserve">
Children enter the education system (one year of primary education) at the age of five. This reception/foundation stage emphasises the socio-emotional development and personality to prepare learners for primary education.
</t>
    </r>
    <r>
      <rPr>
        <b/>
        <sz val="12"/>
        <rFont val="Arial"/>
        <family val="2"/>
      </rPr>
      <t>Primary Education</t>
    </r>
    <r>
      <rPr>
        <sz val="12"/>
        <rFont val="Arial"/>
        <family val="2"/>
      </rPr>
      <t xml:space="preserve">
The duration of primary education is six years (Year 1 to Year 6). At the end of Year 6, students sit for Primary School Assessment or Penilaian Sekolah Rendah (PSR).
</t>
    </r>
    <r>
      <rPr>
        <b/>
        <sz val="12"/>
        <rFont val="Arial"/>
        <family val="2"/>
      </rPr>
      <t xml:space="preserve">
Secondary Education</t>
    </r>
    <r>
      <rPr>
        <sz val="12"/>
        <rFont val="Arial"/>
        <family val="2"/>
      </rPr>
      <t xml:space="preserve">
At secondary level, most students follow the two-year common curriculum (Year 7 and Year 8)
</t>
    </r>
    <r>
      <rPr>
        <b/>
        <sz val="12"/>
        <rFont val="Arial"/>
        <family val="2"/>
      </rPr>
      <t xml:space="preserve">
Technical and Vocational Education and Training (TVET)</t>
    </r>
    <r>
      <rPr>
        <sz val="12"/>
        <rFont val="Arial"/>
        <family val="2"/>
      </rPr>
      <t xml:space="preserve">
TVET imparts to young learners the skills needed in the world of work. Under the SPN21, Skill Certificate and Diploma programs are taken by students who have completed upper secondary education to prepare them for work as skilled workers or technicians; as well as for progression to higher level technical studies.
</t>
    </r>
  </si>
  <si>
    <t>2009 - 2025</t>
  </si>
  <si>
    <t xml:space="preserve">Number (Person)
</t>
  </si>
  <si>
    <t>https://deps.mofe.gov.bn/wp-content/uploads/2026/06/Number-of-Students-by-Level-of-Education.xlsx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</si>
</sst>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_(* \(#,##0.00\);_(* &quot;-&quot;??_);_(@_)"/>
    <numFmt numFmtId="165" formatCode="_(* #,##0_);_(* \(#,##0\);_(* &quot;-&quot;??_);_(@_)"/>
  </numFmts>
  <fonts count="10" x14ac:knownFonts="1">
    <font>
      <sz val="11"/>
      <color theme="1"/>
      <name val="Calibri"/>
      <family val="2"/>
      <scheme val="minor"/>
    </font>
    <font>
      <sz val="12"/>
      <name val="Arial"/>
      <family val="2"/>
    </font>
    <font>
      <sz val="10"/>
      <name val="Arial"/>
      <family val="2"/>
    </font>
    <font>
      <b/>
      <sz val="12"/>
      <color indexed="8"/>
      <name val="Arial"/>
      <family val="2"/>
    </font>
    <font>
      <sz val="12"/>
      <color indexed="8"/>
      <name val="Arial"/>
      <family val="2"/>
    </font>
    <font>
      <b/>
      <sz val="12"/>
      <name val="Arial"/>
      <family val="2"/>
    </font>
    <font>
      <sz val="12"/>
      <color theme="1"/>
      <name val="Arial"/>
      <family val="2"/>
    </font>
    <font>
      <u/>
      <sz val="12"/>
      <color theme="10"/>
      <name val="Arial"/>
      <family val="2"/>
    </font>
    <font>
      <sz val="11"/>
      <color theme="1"/>
      <name val="Calibri"/>
      <family val="2"/>
      <scheme val="minor"/>
    </font>
    <font>
      <b/>
      <sz val="12"/>
      <color theme="1"/>
      <name val="Arial"/>
      <family val="2"/>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5">
    <xf numFmtId="0" fontId="0" fillId="0" borderId="0"/>
    <xf numFmtId="0" fontId="1" fillId="0" borderId="0"/>
    <xf numFmtId="0" fontId="2" fillId="0" borderId="0"/>
    <xf numFmtId="0" fontId="7" fillId="0" borderId="0" applyNumberFormat="0" applyFill="0" applyBorder="0" applyAlignment="0" applyProtection="0"/>
    <xf numFmtId="164" fontId="8" fillId="0" borderId="0" applyFont="0" applyFill="0" applyBorder="0" applyAlignment="0" applyProtection="0"/>
  </cellStyleXfs>
  <cellXfs count="32">
    <xf numFmtId="0" fontId="0" fillId="0" borderId="0" xfId="0"/>
    <xf numFmtId="0" fontId="1" fillId="0" borderId="0" xfId="1" applyFont="1" applyAlignment="1">
      <alignment vertical="center"/>
    </xf>
    <xf numFmtId="0" fontId="1" fillId="0" borderId="0" xfId="1" applyFont="1"/>
    <xf numFmtId="0" fontId="3" fillId="0" borderId="1" xfId="1" applyFont="1" applyBorder="1" applyAlignment="1" applyProtection="1">
      <alignment horizontal="left" vertical="center"/>
    </xf>
    <xf numFmtId="0" fontId="3" fillId="0" borderId="0" xfId="1" applyFont="1" applyAlignment="1" applyProtection="1">
      <alignment horizontal="center" vertical="center"/>
    </xf>
    <xf numFmtId="0" fontId="4" fillId="0" borderId="0" xfId="1" applyFont="1" applyAlignment="1" applyProtection="1">
      <alignment horizontal="left" vertical="center" indent="2"/>
    </xf>
    <xf numFmtId="0" fontId="1" fillId="0" borderId="0" xfId="1" applyFont="1" applyAlignment="1">
      <alignment horizontal="right" vertical="center"/>
    </xf>
    <xf numFmtId="3" fontId="1" fillId="0" borderId="0" xfId="1" applyNumberFormat="1" applyFont="1" applyAlignment="1">
      <alignment horizontal="right" vertical="center"/>
    </xf>
    <xf numFmtId="0" fontId="1" fillId="0" borderId="0" xfId="1" applyFont="1" applyAlignment="1"/>
    <xf numFmtId="0" fontId="3" fillId="0" borderId="1" xfId="0" applyFont="1" applyBorder="1" applyAlignment="1">
      <alignment horizontal="left" vertical="center"/>
    </xf>
    <xf numFmtId="0" fontId="6" fillId="0" borderId="1" xfId="1" applyFont="1" applyBorder="1" applyAlignment="1" applyProtection="1">
      <alignment horizontal="left" vertical="center" indent="1"/>
    </xf>
    <xf numFmtId="0" fontId="1" fillId="0" borderId="0" xfId="1" applyFont="1" applyAlignment="1" applyProtection="1">
      <alignment horizontal="left" vertical="center" indent="1"/>
    </xf>
    <xf numFmtId="0" fontId="1" fillId="0" borderId="0" xfId="1" applyFont="1" applyAlignment="1" applyProtection="1">
      <alignment horizontal="left" vertical="center"/>
    </xf>
    <xf numFmtId="0" fontId="6" fillId="0" borderId="1" xfId="0" applyFont="1" applyFill="1" applyBorder="1" applyAlignment="1">
      <alignment vertical="top"/>
    </xf>
    <xf numFmtId="0" fontId="6" fillId="0" borderId="1" xfId="0" applyFont="1" applyFill="1" applyBorder="1" applyAlignment="1">
      <alignment wrapText="1"/>
    </xf>
    <xf numFmtId="0" fontId="6" fillId="0" borderId="0" xfId="0" applyFont="1"/>
    <xf numFmtId="0" fontId="1" fillId="0" borderId="1" xfId="0" applyFont="1" applyFill="1" applyBorder="1" applyAlignment="1">
      <alignment horizontal="justify" vertical="top" wrapText="1"/>
    </xf>
    <xf numFmtId="0" fontId="6" fillId="0" borderId="1" xfId="0" applyFont="1" applyFill="1" applyBorder="1" applyAlignment="1">
      <alignment vertical="top" wrapText="1"/>
    </xf>
    <xf numFmtId="0" fontId="6" fillId="0" borderId="1" xfId="0" quotePrefix="1" applyFont="1" applyFill="1" applyBorder="1" applyAlignment="1">
      <alignment horizontal="justify" vertical="top" wrapText="1"/>
    </xf>
    <xf numFmtId="0" fontId="6" fillId="0" borderId="1" xfId="0" applyFont="1" applyBorder="1" applyAlignment="1">
      <alignment vertical="top"/>
    </xf>
    <xf numFmtId="14" fontId="6" fillId="0" borderId="1" xfId="0" applyNumberFormat="1" applyFont="1" applyBorder="1" applyAlignment="1">
      <alignment horizontal="left" vertical="top"/>
    </xf>
    <xf numFmtId="0" fontId="3" fillId="0" borderId="0" xfId="1" applyFont="1" applyAlignment="1" applyProtection="1">
      <alignment horizontal="centerContinuous" vertical="center"/>
    </xf>
    <xf numFmtId="0" fontId="1" fillId="0" borderId="0" xfId="1" applyFont="1" applyAlignment="1">
      <alignment horizontal="centerContinuous" vertical="center"/>
    </xf>
    <xf numFmtId="1" fontId="3" fillId="0" borderId="1" xfId="1" applyNumberFormat="1" applyFont="1" applyBorder="1" applyAlignment="1" applyProtection="1">
      <alignment horizontal="center" vertical="justify"/>
    </xf>
    <xf numFmtId="1" fontId="5" fillId="0" borderId="1" xfId="1" applyNumberFormat="1" applyFont="1" applyBorder="1" applyAlignment="1">
      <alignment horizontal="center" vertical="justify" wrapText="1"/>
    </xf>
    <xf numFmtId="0" fontId="7" fillId="0" borderId="1" xfId="3" applyFont="1" applyFill="1" applyBorder="1" applyAlignment="1">
      <alignment vertical="top" wrapText="1"/>
    </xf>
    <xf numFmtId="165" fontId="6" fillId="0" borderId="1" xfId="4" applyNumberFormat="1" applyFont="1" applyBorder="1" applyAlignment="1" applyProtection="1">
      <alignment horizontal="right" vertical="justify"/>
    </xf>
    <xf numFmtId="165" fontId="6" fillId="0" borderId="1" xfId="4" applyNumberFormat="1" applyFont="1" applyFill="1" applyBorder="1" applyAlignment="1">
      <alignment horizontal="right" vertical="justify"/>
    </xf>
    <xf numFmtId="165" fontId="1" fillId="0" borderId="1" xfId="4" applyNumberFormat="1" applyFont="1" applyFill="1" applyBorder="1" applyAlignment="1">
      <alignment horizontal="right" vertical="justify"/>
    </xf>
    <xf numFmtId="165" fontId="1" fillId="0" borderId="1" xfId="4" applyNumberFormat="1" applyFont="1" applyBorder="1" applyAlignment="1">
      <alignment horizontal="right" vertical="justify"/>
    </xf>
    <xf numFmtId="0" fontId="9" fillId="0" borderId="1" xfId="1" applyFont="1" applyBorder="1" applyAlignment="1" applyProtection="1">
      <alignment horizontal="left" vertical="center"/>
    </xf>
    <xf numFmtId="0" fontId="1" fillId="0" borderId="1" xfId="3" applyFont="1" applyFill="1" applyBorder="1" applyAlignment="1">
      <alignment horizontal="left" vertical="top" wrapText="1"/>
    </xf>
  </cellXfs>
  <cellStyles count="5">
    <cellStyle name="Comma" xfId="4" builtinId="3"/>
    <cellStyle name="Hyperlink" xfId="3" builtinId="8" customBuiltin="1"/>
    <cellStyle name="Normal" xfId="0" builtinId="0"/>
    <cellStyle name="Normal 2 2" xfId="2" xr:uid="{00000000-0005-0000-0000-000002000000}"/>
    <cellStyle name="Normal_10"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deps.mofe.gov.bn/wp-content/uploads/2026/06/Number-of-Students-by-Level-of-Education.xlsx"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C13"/>
  <sheetViews>
    <sheetView zoomScale="80" zoomScaleNormal="80" workbookViewId="0">
      <selection activeCell="C24" sqref="C24"/>
    </sheetView>
  </sheetViews>
  <sheetFormatPr defaultColWidth="9.140625" defaultRowHeight="15" x14ac:dyDescent="0.2"/>
  <cols>
    <col min="1" max="1" width="5.7109375" style="15" customWidth="1"/>
    <col min="2" max="2" width="52.7109375" style="15" customWidth="1"/>
    <col min="3" max="3" width="159" style="15" customWidth="1"/>
    <col min="4" max="16384" width="9.140625" style="15"/>
  </cols>
  <sheetData>
    <row r="2" spans="2:3" ht="30" x14ac:dyDescent="0.2">
      <c r="B2" s="13" t="s">
        <v>4</v>
      </c>
      <c r="C2" s="14" t="s">
        <v>30</v>
      </c>
    </row>
    <row r="3" spans="2:3" ht="384.75" customHeight="1" x14ac:dyDescent="0.2">
      <c r="B3" s="13" t="s">
        <v>5</v>
      </c>
      <c r="C3" s="16" t="s">
        <v>31</v>
      </c>
    </row>
    <row r="4" spans="2:3" ht="30" x14ac:dyDescent="0.2">
      <c r="B4" s="13" t="s">
        <v>6</v>
      </c>
      <c r="C4" s="14" t="s">
        <v>7</v>
      </c>
    </row>
    <row r="5" spans="2:3" ht="30" x14ac:dyDescent="0.2">
      <c r="B5" s="13" t="s">
        <v>8</v>
      </c>
      <c r="C5" s="14" t="s">
        <v>33</v>
      </c>
    </row>
    <row r="6" spans="2:3" ht="30.75" customHeight="1" x14ac:dyDescent="0.2">
      <c r="B6" s="13" t="s">
        <v>9</v>
      </c>
      <c r="C6" s="17" t="s">
        <v>28</v>
      </c>
    </row>
    <row r="7" spans="2:3" ht="23.25" customHeight="1" x14ac:dyDescent="0.2">
      <c r="B7" s="13" t="s">
        <v>10</v>
      </c>
      <c r="C7" s="18" t="s">
        <v>11</v>
      </c>
    </row>
    <row r="8" spans="2:3" ht="30" x14ac:dyDescent="0.2">
      <c r="B8" s="13" t="s">
        <v>12</v>
      </c>
      <c r="C8" s="14" t="s">
        <v>13</v>
      </c>
    </row>
    <row r="9" spans="2:3" ht="30" customHeight="1" x14ac:dyDescent="0.2">
      <c r="B9" s="13" t="s">
        <v>14</v>
      </c>
      <c r="C9" s="31" t="s">
        <v>32</v>
      </c>
    </row>
    <row r="10" spans="2:3" ht="30" customHeight="1" x14ac:dyDescent="0.2">
      <c r="B10" s="13" t="s">
        <v>15</v>
      </c>
      <c r="C10" s="25" t="s">
        <v>34</v>
      </c>
    </row>
    <row r="11" spans="2:3" ht="30" x14ac:dyDescent="0.2">
      <c r="B11" s="13" t="s">
        <v>16</v>
      </c>
      <c r="C11" s="14" t="s">
        <v>17</v>
      </c>
    </row>
    <row r="12" spans="2:3" ht="30.75" customHeight="1" x14ac:dyDescent="0.2">
      <c r="B12" s="13" t="s">
        <v>18</v>
      </c>
      <c r="C12" s="25" t="s">
        <v>21</v>
      </c>
    </row>
    <row r="13" spans="2:3" ht="33" customHeight="1" x14ac:dyDescent="0.2">
      <c r="B13" s="19" t="s">
        <v>20</v>
      </c>
      <c r="C13" s="20">
        <v>46176</v>
      </c>
    </row>
  </sheetData>
  <hyperlinks>
    <hyperlink ref="C10" r:id="rId1" xr:uid="{00000000-0004-0000-0000-000000000000}"/>
  </hyperlinks>
  <pageMargins left="0.7" right="0.7" top="0.75" bottom="0.75" header="0.3" footer="0.3"/>
  <pageSetup orientation="portrait" verticalDpi="3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N190"/>
  <sheetViews>
    <sheetView tabSelected="1" zoomScale="80" zoomScaleNormal="80" workbookViewId="0">
      <pane xSplit="1" ySplit="3" topLeftCell="B4" activePane="bottomRight" state="frozen"/>
      <selection pane="topRight" activeCell="B1" sqref="B1"/>
      <selection pane="bottomLeft" activeCell="A4" sqref="A4"/>
      <selection pane="bottomRight" activeCell="R24" sqref="R24"/>
    </sheetView>
  </sheetViews>
  <sheetFormatPr defaultColWidth="2.7109375" defaultRowHeight="15" x14ac:dyDescent="0.2"/>
  <cols>
    <col min="1" max="1" width="50.5703125" style="8" customWidth="1"/>
    <col min="2" max="4" width="12.28515625" style="8" customWidth="1"/>
    <col min="5" max="18" width="12.28515625" style="2" customWidth="1"/>
    <col min="19" max="38" width="9.7109375" style="2" customWidth="1"/>
    <col min="39" max="236" width="12.5703125" style="2" customWidth="1"/>
    <col min="237" max="242" width="1.7109375" style="2" customWidth="1"/>
    <col min="243" max="243" width="3.7109375" style="2" customWidth="1"/>
    <col min="244" max="16384" width="2.7109375" style="2"/>
  </cols>
  <sheetData>
    <row r="1" spans="1:40" ht="18" customHeight="1" x14ac:dyDescent="0.2">
      <c r="A1" s="21" t="s">
        <v>29</v>
      </c>
      <c r="B1" s="21"/>
      <c r="C1" s="21"/>
      <c r="D1" s="21"/>
      <c r="E1" s="21"/>
      <c r="F1" s="21"/>
      <c r="G1" s="21"/>
      <c r="H1" s="21"/>
      <c r="I1" s="21"/>
      <c r="J1" s="21"/>
      <c r="K1" s="21"/>
      <c r="L1" s="21"/>
      <c r="M1" s="22"/>
      <c r="N1" s="22"/>
      <c r="O1" s="22"/>
      <c r="P1" s="22"/>
      <c r="Q1" s="22"/>
      <c r="R1" s="22"/>
      <c r="S1" s="1"/>
      <c r="T1" s="1"/>
      <c r="U1" s="1"/>
      <c r="V1" s="1"/>
      <c r="W1" s="1"/>
      <c r="X1" s="1"/>
      <c r="Y1" s="1"/>
      <c r="Z1" s="1"/>
      <c r="AA1" s="1"/>
      <c r="AB1" s="1"/>
      <c r="AC1" s="1"/>
      <c r="AD1" s="1"/>
      <c r="AE1" s="1"/>
      <c r="AF1" s="1"/>
      <c r="AG1" s="1"/>
      <c r="AH1" s="1"/>
      <c r="AI1" s="1"/>
      <c r="AJ1" s="1"/>
      <c r="AK1" s="1"/>
      <c r="AL1" s="1"/>
      <c r="AM1" s="1"/>
      <c r="AN1" s="1"/>
    </row>
    <row r="2" spans="1:40" ht="18" customHeight="1" x14ac:dyDescent="0.2">
      <c r="A2" s="4"/>
      <c r="B2" s="4"/>
      <c r="C2" s="4"/>
      <c r="D2" s="4"/>
      <c r="E2" s="4"/>
      <c r="F2" s="4"/>
      <c r="G2" s="4"/>
      <c r="H2" s="4"/>
      <c r="I2" s="4"/>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row>
    <row r="3" spans="1:40" ht="15" customHeight="1" x14ac:dyDescent="0.2">
      <c r="A3" s="9" t="s">
        <v>22</v>
      </c>
      <c r="B3" s="23">
        <v>2009</v>
      </c>
      <c r="C3" s="23">
        <v>2010</v>
      </c>
      <c r="D3" s="23">
        <v>2011</v>
      </c>
      <c r="E3" s="23">
        <v>2012</v>
      </c>
      <c r="F3" s="24">
        <v>2013</v>
      </c>
      <c r="G3" s="24">
        <v>2014</v>
      </c>
      <c r="H3" s="24">
        <v>2015</v>
      </c>
      <c r="I3" s="24">
        <v>2016</v>
      </c>
      <c r="J3" s="24">
        <v>2017</v>
      </c>
      <c r="K3" s="24">
        <v>2018</v>
      </c>
      <c r="L3" s="24">
        <v>2019</v>
      </c>
      <c r="M3" s="24">
        <v>2020</v>
      </c>
      <c r="N3" s="24">
        <v>2021</v>
      </c>
      <c r="O3" s="24">
        <v>2022</v>
      </c>
      <c r="P3" s="24">
        <v>2023</v>
      </c>
      <c r="Q3" s="24">
        <v>2024</v>
      </c>
      <c r="R3" s="24">
        <v>2025</v>
      </c>
      <c r="S3" s="1"/>
      <c r="T3" s="1"/>
      <c r="U3" s="1"/>
      <c r="V3" s="1"/>
      <c r="W3" s="1"/>
      <c r="X3" s="1"/>
      <c r="Y3" s="1"/>
      <c r="Z3" s="1"/>
      <c r="AA3" s="1"/>
      <c r="AB3" s="1"/>
      <c r="AC3" s="1"/>
      <c r="AD3" s="1"/>
      <c r="AE3" s="1"/>
      <c r="AF3" s="1"/>
      <c r="AG3" s="1"/>
      <c r="AH3" s="1"/>
      <c r="AI3" s="1"/>
      <c r="AJ3" s="1"/>
      <c r="AK3" s="1"/>
      <c r="AL3" s="1"/>
      <c r="AM3" s="1"/>
      <c r="AN3" s="1"/>
    </row>
    <row r="4" spans="1:40" ht="15" customHeight="1" x14ac:dyDescent="0.2">
      <c r="A4" s="30" t="s">
        <v>26</v>
      </c>
      <c r="B4" s="26">
        <f>B5+B6</f>
        <v>13009</v>
      </c>
      <c r="C4" s="26">
        <f t="shared" ref="C4:R4" si="0">C5+C6</f>
        <v>13078</v>
      </c>
      <c r="D4" s="26">
        <f t="shared" si="0"/>
        <v>13053</v>
      </c>
      <c r="E4" s="26">
        <f t="shared" si="0"/>
        <v>13095</v>
      </c>
      <c r="F4" s="26">
        <f t="shared" si="0"/>
        <v>13034</v>
      </c>
      <c r="G4" s="26">
        <f t="shared" si="0"/>
        <v>13376</v>
      </c>
      <c r="H4" s="26">
        <f t="shared" si="0"/>
        <v>13301</v>
      </c>
      <c r="I4" s="26">
        <f t="shared" si="0"/>
        <v>13611</v>
      </c>
      <c r="J4" s="26">
        <f t="shared" si="0"/>
        <v>13888</v>
      </c>
      <c r="K4" s="26">
        <f t="shared" si="0"/>
        <v>13839</v>
      </c>
      <c r="L4" s="26">
        <f t="shared" si="0"/>
        <v>13408</v>
      </c>
      <c r="M4" s="26">
        <f t="shared" si="0"/>
        <v>13251</v>
      </c>
      <c r="N4" s="26">
        <f t="shared" si="0"/>
        <v>12165</v>
      </c>
      <c r="O4" s="26">
        <f t="shared" si="0"/>
        <v>10282</v>
      </c>
      <c r="P4" s="26">
        <f t="shared" si="0"/>
        <v>11884</v>
      </c>
      <c r="Q4" s="26">
        <f t="shared" si="0"/>
        <v>12475</v>
      </c>
      <c r="R4" s="26">
        <f t="shared" si="0"/>
        <v>12881</v>
      </c>
      <c r="S4" s="1"/>
      <c r="T4" s="1"/>
      <c r="U4" s="1"/>
      <c r="V4" s="1"/>
      <c r="W4" s="1"/>
      <c r="X4" s="1"/>
      <c r="Y4" s="1"/>
      <c r="Z4" s="1"/>
      <c r="AA4" s="1"/>
      <c r="AB4" s="1"/>
      <c r="AC4" s="1"/>
      <c r="AD4" s="1"/>
      <c r="AE4" s="1"/>
      <c r="AF4" s="1"/>
      <c r="AG4" s="1"/>
      <c r="AH4" s="1"/>
      <c r="AI4" s="1"/>
      <c r="AJ4" s="1"/>
      <c r="AK4" s="1"/>
      <c r="AL4" s="1"/>
      <c r="AM4" s="1"/>
      <c r="AN4" s="1"/>
    </row>
    <row r="5" spans="1:40" ht="15" customHeight="1" x14ac:dyDescent="0.2">
      <c r="A5" s="10" t="s">
        <v>23</v>
      </c>
      <c r="B5" s="27">
        <v>6629</v>
      </c>
      <c r="C5" s="27">
        <v>6721</v>
      </c>
      <c r="D5" s="27">
        <v>6620</v>
      </c>
      <c r="E5" s="27">
        <v>6718</v>
      </c>
      <c r="F5" s="27">
        <v>6624</v>
      </c>
      <c r="G5" s="27">
        <v>6871</v>
      </c>
      <c r="H5" s="27">
        <v>6805</v>
      </c>
      <c r="I5" s="27">
        <v>6935</v>
      </c>
      <c r="J5" s="27">
        <v>7039</v>
      </c>
      <c r="K5" s="27">
        <v>7108</v>
      </c>
      <c r="L5" s="27">
        <v>6885</v>
      </c>
      <c r="M5" s="27">
        <v>6867</v>
      </c>
      <c r="N5" s="27">
        <v>6306</v>
      </c>
      <c r="O5" s="27">
        <v>5305</v>
      </c>
      <c r="P5" s="27">
        <v>6148</v>
      </c>
      <c r="Q5" s="27">
        <v>6407</v>
      </c>
      <c r="R5" s="27">
        <v>6600</v>
      </c>
      <c r="S5" s="1"/>
      <c r="T5" s="1"/>
      <c r="U5" s="1"/>
      <c r="V5" s="1"/>
      <c r="W5" s="1"/>
      <c r="X5" s="1"/>
      <c r="Y5" s="1"/>
      <c r="Z5" s="1"/>
      <c r="AA5" s="1"/>
      <c r="AB5" s="1"/>
      <c r="AC5" s="1"/>
      <c r="AD5" s="1"/>
      <c r="AE5" s="1"/>
      <c r="AF5" s="1"/>
      <c r="AG5" s="1"/>
      <c r="AH5" s="1"/>
      <c r="AI5" s="1"/>
      <c r="AJ5" s="1"/>
      <c r="AK5" s="1"/>
      <c r="AL5" s="1"/>
      <c r="AM5" s="1"/>
      <c r="AN5" s="1"/>
    </row>
    <row r="6" spans="1:40" ht="15" customHeight="1" x14ac:dyDescent="0.2">
      <c r="A6" s="10" t="s">
        <v>24</v>
      </c>
      <c r="B6" s="27">
        <v>6380</v>
      </c>
      <c r="C6" s="27">
        <v>6357</v>
      </c>
      <c r="D6" s="27">
        <v>6433</v>
      </c>
      <c r="E6" s="27">
        <v>6377</v>
      </c>
      <c r="F6" s="27">
        <v>6410</v>
      </c>
      <c r="G6" s="27">
        <v>6505</v>
      </c>
      <c r="H6" s="27">
        <v>6496</v>
      </c>
      <c r="I6" s="27">
        <v>6676</v>
      </c>
      <c r="J6" s="27">
        <v>6849</v>
      </c>
      <c r="K6" s="27">
        <v>6731</v>
      </c>
      <c r="L6" s="27">
        <v>6523</v>
      </c>
      <c r="M6" s="27">
        <v>6384</v>
      </c>
      <c r="N6" s="27">
        <v>5859</v>
      </c>
      <c r="O6" s="27">
        <v>4977</v>
      </c>
      <c r="P6" s="27">
        <v>5736</v>
      </c>
      <c r="Q6" s="27">
        <v>6068</v>
      </c>
      <c r="R6" s="27">
        <v>6281</v>
      </c>
      <c r="S6" s="1"/>
      <c r="T6" s="1"/>
      <c r="U6" s="1"/>
      <c r="V6" s="1"/>
      <c r="W6" s="1"/>
      <c r="X6" s="1"/>
      <c r="Y6" s="1"/>
      <c r="Z6" s="1"/>
      <c r="AA6" s="1"/>
      <c r="AB6" s="1"/>
      <c r="AC6" s="1"/>
      <c r="AD6" s="1"/>
      <c r="AE6" s="1"/>
      <c r="AF6" s="1"/>
      <c r="AG6" s="1"/>
      <c r="AH6" s="1"/>
      <c r="AI6" s="1"/>
      <c r="AJ6" s="1"/>
      <c r="AK6" s="1"/>
      <c r="AL6" s="1"/>
      <c r="AM6" s="1"/>
      <c r="AN6" s="1"/>
    </row>
    <row r="7" spans="1:40" ht="15" customHeight="1" x14ac:dyDescent="0.2">
      <c r="A7" s="30" t="s">
        <v>25</v>
      </c>
      <c r="B7" s="27">
        <f>B8+B9</f>
        <v>44681</v>
      </c>
      <c r="C7" s="27">
        <f t="shared" ref="C7" si="1">C8+C9</f>
        <v>44215</v>
      </c>
      <c r="D7" s="27">
        <f t="shared" ref="D7" si="2">D8+D9</f>
        <v>43767</v>
      </c>
      <c r="E7" s="27">
        <f t="shared" ref="E7" si="3">E8+E9</f>
        <v>42753</v>
      </c>
      <c r="F7" s="27">
        <f t="shared" ref="F7" si="4">F8+F9</f>
        <v>42090</v>
      </c>
      <c r="G7" s="27">
        <f t="shared" ref="G7" si="5">G8+G9</f>
        <v>41078</v>
      </c>
      <c r="H7" s="27">
        <f t="shared" ref="H7" si="6">H8+H9</f>
        <v>40397</v>
      </c>
      <c r="I7" s="27">
        <f t="shared" ref="I7" si="7">I8+I9</f>
        <v>40471</v>
      </c>
      <c r="J7" s="27">
        <f t="shared" ref="J7" si="8">J8+J9</f>
        <v>39610</v>
      </c>
      <c r="K7" s="27">
        <f t="shared" ref="K7" si="9">K8+K9</f>
        <v>39404</v>
      </c>
      <c r="L7" s="27">
        <f t="shared" ref="L7" si="10">L8+L9</f>
        <v>39236</v>
      </c>
      <c r="M7" s="27">
        <f t="shared" ref="M7" si="11">M8+M9</f>
        <v>39649</v>
      </c>
      <c r="N7" s="27">
        <f t="shared" ref="N7" si="12">N8+N9</f>
        <v>39517</v>
      </c>
      <c r="O7" s="27">
        <f t="shared" ref="O7" si="13">O8+O9</f>
        <v>39077</v>
      </c>
      <c r="P7" s="27">
        <f t="shared" ref="P7" si="14">P8+P9</f>
        <v>38604</v>
      </c>
      <c r="Q7" s="27">
        <f t="shared" ref="Q7" si="15">Q8+Q9</f>
        <v>37751</v>
      </c>
      <c r="R7" s="27">
        <f t="shared" ref="R7" si="16">R8+R9</f>
        <v>37084</v>
      </c>
      <c r="S7" s="1"/>
      <c r="T7" s="1"/>
      <c r="U7" s="1"/>
      <c r="V7" s="1"/>
      <c r="W7" s="1"/>
      <c r="X7" s="1"/>
      <c r="Y7" s="1"/>
      <c r="Z7" s="1"/>
      <c r="AA7" s="1"/>
      <c r="AB7" s="1"/>
      <c r="AC7" s="1"/>
      <c r="AD7" s="1"/>
      <c r="AE7" s="1"/>
      <c r="AF7" s="1"/>
      <c r="AG7" s="1"/>
      <c r="AH7" s="1"/>
      <c r="AI7" s="1"/>
      <c r="AJ7" s="1"/>
      <c r="AK7" s="1"/>
      <c r="AL7" s="1"/>
      <c r="AM7" s="1"/>
      <c r="AN7" s="1"/>
    </row>
    <row r="8" spans="1:40" ht="15" customHeight="1" x14ac:dyDescent="0.2">
      <c r="A8" s="10" t="s">
        <v>23</v>
      </c>
      <c r="B8" s="27">
        <v>23190</v>
      </c>
      <c r="C8" s="27">
        <v>22860</v>
      </c>
      <c r="D8" s="27">
        <v>22594</v>
      </c>
      <c r="E8" s="27">
        <v>22066</v>
      </c>
      <c r="F8" s="27">
        <v>21649</v>
      </c>
      <c r="G8" s="27">
        <v>21093</v>
      </c>
      <c r="H8" s="27">
        <v>20808</v>
      </c>
      <c r="I8" s="27">
        <v>20867</v>
      </c>
      <c r="J8" s="27">
        <v>20438</v>
      </c>
      <c r="K8" s="27">
        <v>20265</v>
      </c>
      <c r="L8" s="27">
        <v>20181</v>
      </c>
      <c r="M8" s="27">
        <v>20433</v>
      </c>
      <c r="N8" s="27">
        <v>20365</v>
      </c>
      <c r="O8" s="27">
        <v>20079</v>
      </c>
      <c r="P8" s="27">
        <v>19936</v>
      </c>
      <c r="Q8" s="27">
        <v>19590</v>
      </c>
      <c r="R8" s="27">
        <v>19289</v>
      </c>
      <c r="S8" s="1"/>
      <c r="T8" s="1"/>
      <c r="U8" s="1"/>
      <c r="V8" s="1"/>
      <c r="W8" s="1"/>
      <c r="X8" s="1"/>
      <c r="Y8" s="1"/>
      <c r="Z8" s="1"/>
      <c r="AA8" s="1"/>
      <c r="AB8" s="1"/>
      <c r="AC8" s="1"/>
      <c r="AD8" s="1"/>
      <c r="AE8" s="1"/>
      <c r="AF8" s="1"/>
      <c r="AG8" s="1"/>
      <c r="AH8" s="1"/>
      <c r="AI8" s="1"/>
      <c r="AJ8" s="1"/>
      <c r="AK8" s="1"/>
      <c r="AL8" s="1"/>
      <c r="AM8" s="1"/>
      <c r="AN8" s="1"/>
    </row>
    <row r="9" spans="1:40" ht="15" customHeight="1" x14ac:dyDescent="0.2">
      <c r="A9" s="10" t="s">
        <v>24</v>
      </c>
      <c r="B9" s="27">
        <v>21491</v>
      </c>
      <c r="C9" s="27">
        <v>21355</v>
      </c>
      <c r="D9" s="27">
        <v>21173</v>
      </c>
      <c r="E9" s="27">
        <v>20687</v>
      </c>
      <c r="F9" s="27">
        <v>20441</v>
      </c>
      <c r="G9" s="27">
        <v>19985</v>
      </c>
      <c r="H9" s="27">
        <v>19589</v>
      </c>
      <c r="I9" s="27">
        <v>19604</v>
      </c>
      <c r="J9" s="27">
        <v>19172</v>
      </c>
      <c r="K9" s="27">
        <v>19139</v>
      </c>
      <c r="L9" s="27">
        <v>19055</v>
      </c>
      <c r="M9" s="27">
        <v>19216</v>
      </c>
      <c r="N9" s="27">
        <v>19152</v>
      </c>
      <c r="O9" s="27">
        <v>18998</v>
      </c>
      <c r="P9" s="27">
        <v>18668</v>
      </c>
      <c r="Q9" s="27">
        <v>18161</v>
      </c>
      <c r="R9" s="27">
        <v>17795</v>
      </c>
      <c r="S9" s="1"/>
      <c r="T9" s="1"/>
      <c r="U9" s="1"/>
      <c r="V9" s="1"/>
      <c r="W9" s="1"/>
      <c r="X9" s="1"/>
      <c r="Y9" s="1"/>
      <c r="Z9" s="1"/>
      <c r="AA9" s="1"/>
      <c r="AB9" s="1"/>
      <c r="AC9" s="1"/>
      <c r="AD9" s="1"/>
      <c r="AE9" s="1"/>
      <c r="AF9" s="1"/>
      <c r="AG9" s="1"/>
      <c r="AH9" s="1"/>
      <c r="AI9" s="1"/>
      <c r="AJ9" s="1"/>
      <c r="AK9" s="1"/>
      <c r="AL9" s="1"/>
      <c r="AM9" s="1"/>
      <c r="AN9" s="1"/>
    </row>
    <row r="10" spans="1:40" ht="15" customHeight="1" x14ac:dyDescent="0.2">
      <c r="A10" s="3" t="s">
        <v>1</v>
      </c>
      <c r="B10" s="28">
        <f>B11+B12</f>
        <v>39484</v>
      </c>
      <c r="C10" s="28">
        <f t="shared" ref="C10" si="17">C11+C12</f>
        <v>39844</v>
      </c>
      <c r="D10" s="28">
        <f t="shared" ref="D10" si="18">D11+D12</f>
        <v>40334</v>
      </c>
      <c r="E10" s="28">
        <f t="shared" ref="E10" si="19">E11+E12</f>
        <v>40025</v>
      </c>
      <c r="F10" s="28">
        <f t="shared" ref="F10" si="20">F11+F12</f>
        <v>38329</v>
      </c>
      <c r="G10" s="28">
        <f t="shared" ref="G10" si="21">G11+G12</f>
        <v>37769</v>
      </c>
      <c r="H10" s="28">
        <f t="shared" ref="H10" si="22">H11+H12</f>
        <v>36677</v>
      </c>
      <c r="I10" s="28">
        <f t="shared" ref="I10" si="23">I11+I12</f>
        <v>35922</v>
      </c>
      <c r="J10" s="28">
        <f t="shared" ref="J10" si="24">J11+J12</f>
        <v>35118</v>
      </c>
      <c r="K10" s="28">
        <f t="shared" ref="K10" si="25">K11+K12</f>
        <v>34247</v>
      </c>
      <c r="L10" s="28">
        <f t="shared" ref="L10" si="26">L11+L12</f>
        <v>33666</v>
      </c>
      <c r="M10" s="28">
        <f t="shared" ref="M10" si="27">M11+M12</f>
        <v>32706</v>
      </c>
      <c r="N10" s="28">
        <f t="shared" ref="N10" si="28">N11+N12</f>
        <v>32453</v>
      </c>
      <c r="O10" s="28">
        <f t="shared" ref="O10" si="29">O11+O12</f>
        <v>32033</v>
      </c>
      <c r="P10" s="28">
        <f t="shared" ref="P10" si="30">P11+P12</f>
        <v>30835</v>
      </c>
      <c r="Q10" s="28">
        <f t="shared" ref="Q10" si="31">Q11+Q12</f>
        <v>31432</v>
      </c>
      <c r="R10" s="28">
        <f t="shared" ref="R10" si="32">R11+R12</f>
        <v>31707</v>
      </c>
      <c r="S10" s="1"/>
      <c r="T10" s="1"/>
      <c r="U10" s="1"/>
      <c r="V10" s="1"/>
      <c r="W10" s="1"/>
      <c r="X10" s="1"/>
      <c r="Y10" s="1"/>
      <c r="Z10" s="1"/>
      <c r="AA10" s="1"/>
      <c r="AB10" s="1"/>
      <c r="AC10" s="1"/>
      <c r="AD10" s="1"/>
      <c r="AE10" s="1"/>
      <c r="AF10" s="1"/>
      <c r="AG10" s="1"/>
      <c r="AH10" s="1"/>
      <c r="AI10" s="1"/>
      <c r="AJ10" s="1"/>
      <c r="AK10" s="1"/>
      <c r="AL10" s="1"/>
      <c r="AM10" s="1"/>
      <c r="AN10" s="1"/>
    </row>
    <row r="11" spans="1:40" ht="15" customHeight="1" x14ac:dyDescent="0.2">
      <c r="A11" s="10" t="s">
        <v>23</v>
      </c>
      <c r="B11" s="28">
        <v>20632</v>
      </c>
      <c r="C11" s="28">
        <v>20849</v>
      </c>
      <c r="D11" s="28">
        <v>21342</v>
      </c>
      <c r="E11" s="28">
        <v>21352</v>
      </c>
      <c r="F11" s="28">
        <v>20297</v>
      </c>
      <c r="G11" s="28">
        <v>19922</v>
      </c>
      <c r="H11" s="28">
        <v>19112</v>
      </c>
      <c r="I11" s="28">
        <v>18702</v>
      </c>
      <c r="J11" s="28">
        <v>18193</v>
      </c>
      <c r="K11" s="28">
        <v>17764</v>
      </c>
      <c r="L11" s="28">
        <v>17347</v>
      </c>
      <c r="M11" s="28">
        <v>16913</v>
      </c>
      <c r="N11" s="28">
        <v>16856</v>
      </c>
      <c r="O11" s="28">
        <v>16622</v>
      </c>
      <c r="P11" s="28">
        <v>15944</v>
      </c>
      <c r="Q11" s="28">
        <v>16216</v>
      </c>
      <c r="R11" s="28">
        <v>16390</v>
      </c>
      <c r="S11" s="1"/>
      <c r="T11" s="1"/>
      <c r="U11" s="1"/>
      <c r="V11" s="1"/>
      <c r="W11" s="1"/>
      <c r="X11" s="1"/>
      <c r="Y11" s="1"/>
      <c r="Z11" s="1"/>
      <c r="AA11" s="1"/>
      <c r="AB11" s="1"/>
      <c r="AC11" s="1"/>
      <c r="AD11" s="1"/>
      <c r="AE11" s="1"/>
      <c r="AF11" s="1"/>
      <c r="AG11" s="1"/>
      <c r="AH11" s="1"/>
      <c r="AI11" s="1"/>
      <c r="AJ11" s="1"/>
      <c r="AK11" s="1"/>
      <c r="AL11" s="1"/>
      <c r="AM11" s="1"/>
      <c r="AN11" s="1"/>
    </row>
    <row r="12" spans="1:40" ht="15" customHeight="1" x14ac:dyDescent="0.2">
      <c r="A12" s="10" t="s">
        <v>24</v>
      </c>
      <c r="B12" s="28">
        <v>18852</v>
      </c>
      <c r="C12" s="28">
        <v>18995</v>
      </c>
      <c r="D12" s="28">
        <v>18992</v>
      </c>
      <c r="E12" s="28">
        <v>18673</v>
      </c>
      <c r="F12" s="28">
        <v>18032</v>
      </c>
      <c r="G12" s="28">
        <v>17847</v>
      </c>
      <c r="H12" s="28">
        <v>17565</v>
      </c>
      <c r="I12" s="28">
        <v>17220</v>
      </c>
      <c r="J12" s="28">
        <v>16925</v>
      </c>
      <c r="K12" s="28">
        <v>16483</v>
      </c>
      <c r="L12" s="28">
        <v>16319</v>
      </c>
      <c r="M12" s="28">
        <v>15793</v>
      </c>
      <c r="N12" s="28">
        <v>15597</v>
      </c>
      <c r="O12" s="28">
        <v>15411</v>
      </c>
      <c r="P12" s="28">
        <v>14891</v>
      </c>
      <c r="Q12" s="28">
        <v>15216</v>
      </c>
      <c r="R12" s="28">
        <v>15317</v>
      </c>
      <c r="S12" s="1"/>
      <c r="T12" s="1"/>
      <c r="U12" s="1"/>
      <c r="V12" s="1"/>
      <c r="W12" s="1"/>
      <c r="X12" s="1"/>
      <c r="Y12" s="1"/>
      <c r="Z12" s="1"/>
      <c r="AA12" s="1"/>
      <c r="AB12" s="1"/>
      <c r="AC12" s="1"/>
      <c r="AD12" s="1"/>
      <c r="AE12" s="1"/>
      <c r="AF12" s="1"/>
      <c r="AG12" s="1"/>
      <c r="AH12" s="1"/>
      <c r="AI12" s="1"/>
      <c r="AJ12" s="1"/>
      <c r="AK12" s="1"/>
      <c r="AL12" s="1"/>
      <c r="AM12" s="1"/>
      <c r="AN12" s="1"/>
    </row>
    <row r="13" spans="1:40" ht="15" customHeight="1" x14ac:dyDescent="0.2">
      <c r="A13" s="30" t="s">
        <v>27</v>
      </c>
      <c r="B13" s="29">
        <f>B14+B15</f>
        <v>5440</v>
      </c>
      <c r="C13" s="29">
        <f t="shared" ref="C13" si="33">C14+C15</f>
        <v>5482</v>
      </c>
      <c r="D13" s="29">
        <f t="shared" ref="D13" si="34">D14+D15</f>
        <v>5576</v>
      </c>
      <c r="E13" s="29">
        <f t="shared" ref="E13" si="35">E14+E15</f>
        <v>6407</v>
      </c>
      <c r="F13" s="29">
        <f t="shared" ref="F13" si="36">F14+F15</f>
        <v>6548</v>
      </c>
      <c r="G13" s="29">
        <f t="shared" ref="G13" si="37">G14+G15</f>
        <v>5618</v>
      </c>
      <c r="H13" s="29">
        <f t="shared" ref="H13" si="38">H14+H15</f>
        <v>5058</v>
      </c>
      <c r="I13" s="29">
        <f t="shared" ref="I13" si="39">I14+I15</f>
        <v>4809</v>
      </c>
      <c r="J13" s="29">
        <f t="shared" ref="J13" si="40">J14+J15</f>
        <v>4874</v>
      </c>
      <c r="K13" s="29">
        <f t="shared" ref="K13" si="41">K14+K15</f>
        <v>4575</v>
      </c>
      <c r="L13" s="29">
        <f t="shared" ref="L13" si="42">L14+L15</f>
        <v>4476</v>
      </c>
      <c r="M13" s="29">
        <f t="shared" ref="M13" si="43">M14+M15</f>
        <v>3959</v>
      </c>
      <c r="N13" s="29">
        <f t="shared" ref="N13" si="44">N14+N15</f>
        <v>4379</v>
      </c>
      <c r="O13" s="29">
        <f t="shared" ref="O13" si="45">O14+O15</f>
        <v>4793</v>
      </c>
      <c r="P13" s="29">
        <f t="shared" ref="P13" si="46">P14+P15</f>
        <v>4607</v>
      </c>
      <c r="Q13" s="29">
        <f t="shared" ref="Q13" si="47">Q14+Q15</f>
        <v>4181</v>
      </c>
      <c r="R13" s="29">
        <f t="shared" ref="R13" si="48">R14+R15</f>
        <v>3649</v>
      </c>
      <c r="S13" s="1"/>
      <c r="T13" s="1"/>
      <c r="U13" s="1"/>
      <c r="V13" s="1"/>
      <c r="W13" s="1"/>
      <c r="X13" s="1"/>
      <c r="Y13" s="1"/>
      <c r="Z13" s="1"/>
      <c r="AA13" s="1"/>
      <c r="AB13" s="1"/>
      <c r="AC13" s="1"/>
      <c r="AD13" s="1"/>
      <c r="AE13" s="1"/>
      <c r="AF13" s="1"/>
      <c r="AG13" s="1"/>
      <c r="AH13" s="1"/>
      <c r="AI13" s="1"/>
      <c r="AJ13" s="1"/>
      <c r="AK13" s="1"/>
      <c r="AL13" s="1"/>
      <c r="AM13" s="1"/>
      <c r="AN13" s="1"/>
    </row>
    <row r="14" spans="1:40" ht="15" customHeight="1" x14ac:dyDescent="0.2">
      <c r="A14" s="10" t="s">
        <v>23</v>
      </c>
      <c r="B14" s="29">
        <v>2257</v>
      </c>
      <c r="C14" s="29">
        <v>2288</v>
      </c>
      <c r="D14" s="29">
        <v>2342</v>
      </c>
      <c r="E14" s="29">
        <v>2640</v>
      </c>
      <c r="F14" s="29">
        <v>2659</v>
      </c>
      <c r="G14" s="29">
        <v>2358</v>
      </c>
      <c r="H14" s="29">
        <v>2180</v>
      </c>
      <c r="I14" s="29">
        <v>2048</v>
      </c>
      <c r="J14" s="29">
        <v>2076</v>
      </c>
      <c r="K14" s="29">
        <v>1952</v>
      </c>
      <c r="L14" s="29">
        <v>1905</v>
      </c>
      <c r="M14" s="29">
        <v>1607</v>
      </c>
      <c r="N14" s="29">
        <v>1776</v>
      </c>
      <c r="O14" s="29">
        <v>1996</v>
      </c>
      <c r="P14" s="29">
        <v>1966</v>
      </c>
      <c r="Q14" s="29">
        <v>1804</v>
      </c>
      <c r="R14" s="29">
        <v>1587</v>
      </c>
      <c r="S14" s="1"/>
      <c r="T14" s="1"/>
      <c r="U14" s="1"/>
      <c r="V14" s="1"/>
      <c r="W14" s="1"/>
      <c r="X14" s="1"/>
      <c r="Y14" s="1"/>
      <c r="Z14" s="1"/>
      <c r="AA14" s="1"/>
      <c r="AB14" s="1"/>
      <c r="AC14" s="1"/>
      <c r="AD14" s="1"/>
      <c r="AE14" s="1"/>
      <c r="AF14" s="1"/>
      <c r="AG14" s="1"/>
      <c r="AH14" s="1"/>
      <c r="AI14" s="1"/>
      <c r="AJ14" s="1"/>
      <c r="AK14" s="1"/>
      <c r="AL14" s="1"/>
      <c r="AM14" s="1"/>
      <c r="AN14" s="1"/>
    </row>
    <row r="15" spans="1:40" ht="15" customHeight="1" x14ac:dyDescent="0.2">
      <c r="A15" s="10" t="s">
        <v>24</v>
      </c>
      <c r="B15" s="29">
        <v>3183</v>
      </c>
      <c r="C15" s="29">
        <v>3194</v>
      </c>
      <c r="D15" s="29">
        <v>3234</v>
      </c>
      <c r="E15" s="29">
        <v>3767</v>
      </c>
      <c r="F15" s="29">
        <v>3889</v>
      </c>
      <c r="G15" s="29">
        <v>3260</v>
      </c>
      <c r="H15" s="29">
        <v>2878</v>
      </c>
      <c r="I15" s="29">
        <v>2761</v>
      </c>
      <c r="J15" s="29">
        <v>2798</v>
      </c>
      <c r="K15" s="29">
        <v>2623</v>
      </c>
      <c r="L15" s="29">
        <v>2571</v>
      </c>
      <c r="M15" s="29">
        <v>2352</v>
      </c>
      <c r="N15" s="29">
        <v>2603</v>
      </c>
      <c r="O15" s="29">
        <v>2797</v>
      </c>
      <c r="P15" s="29">
        <v>2641</v>
      </c>
      <c r="Q15" s="29">
        <v>2377</v>
      </c>
      <c r="R15" s="29">
        <v>2062</v>
      </c>
      <c r="S15" s="1"/>
      <c r="T15" s="1"/>
      <c r="U15" s="1"/>
      <c r="V15" s="1"/>
      <c r="W15" s="1"/>
      <c r="X15" s="1"/>
      <c r="Y15" s="1"/>
      <c r="Z15" s="1"/>
      <c r="AA15" s="1"/>
      <c r="AB15" s="1"/>
      <c r="AC15" s="1"/>
      <c r="AD15" s="1"/>
      <c r="AE15" s="1"/>
      <c r="AF15" s="1"/>
      <c r="AG15" s="1"/>
      <c r="AH15" s="1"/>
      <c r="AI15" s="1"/>
      <c r="AJ15" s="1"/>
      <c r="AK15" s="1"/>
      <c r="AL15" s="1"/>
      <c r="AM15" s="1"/>
      <c r="AN15" s="1"/>
    </row>
    <row r="16" spans="1:40" ht="15" customHeight="1" x14ac:dyDescent="0.2">
      <c r="A16" s="3" t="s">
        <v>2</v>
      </c>
      <c r="B16" s="29">
        <f>B17+B18</f>
        <v>3195</v>
      </c>
      <c r="C16" s="29">
        <f t="shared" ref="C16" si="49">C17+C18</f>
        <v>3398</v>
      </c>
      <c r="D16" s="29">
        <f t="shared" ref="D16" si="50">D17+D18</f>
        <v>4006</v>
      </c>
      <c r="E16" s="29">
        <f t="shared" ref="E16" si="51">E17+E18</f>
        <v>5964</v>
      </c>
      <c r="F16" s="29">
        <f t="shared" ref="F16" si="52">F17+F18</f>
        <v>6693</v>
      </c>
      <c r="G16" s="29">
        <f t="shared" ref="G16" si="53">G17+G18</f>
        <v>5622</v>
      </c>
      <c r="H16" s="29">
        <f t="shared" ref="H16" si="54">H17+H18</f>
        <v>5514</v>
      </c>
      <c r="I16" s="29">
        <f t="shared" ref="I16" si="55">I17+I18</f>
        <v>4858</v>
      </c>
      <c r="J16" s="29">
        <f t="shared" ref="J16" si="56">J17+J18</f>
        <v>4472</v>
      </c>
      <c r="K16" s="29">
        <f t="shared" ref="K16" si="57">K17+K18</f>
        <v>5082</v>
      </c>
      <c r="L16" s="29">
        <f t="shared" ref="L16" si="58">L17+L18</f>
        <v>4977</v>
      </c>
      <c r="M16" s="29">
        <f t="shared" ref="M16" si="59">M17+M18</f>
        <v>4996</v>
      </c>
      <c r="N16" s="29">
        <f t="shared" ref="N16" si="60">N17+N18</f>
        <v>5239</v>
      </c>
      <c r="O16" s="29">
        <f t="shared" ref="O16" si="61">O17+O18</f>
        <v>4660</v>
      </c>
      <c r="P16" s="29">
        <f t="shared" ref="P16" si="62">P17+P18</f>
        <v>5621</v>
      </c>
      <c r="Q16" s="29">
        <f t="shared" ref="Q16" si="63">Q17+Q18</f>
        <v>5419</v>
      </c>
      <c r="R16" s="29">
        <f t="shared" ref="R16" si="64">R17+R18</f>
        <v>5465</v>
      </c>
      <c r="S16" s="1"/>
      <c r="T16" s="1"/>
      <c r="U16" s="1"/>
      <c r="V16" s="1"/>
      <c r="W16" s="1"/>
      <c r="X16" s="1"/>
      <c r="Y16" s="1"/>
      <c r="Z16" s="1"/>
      <c r="AA16" s="1"/>
      <c r="AB16" s="1"/>
      <c r="AC16" s="1"/>
      <c r="AD16" s="1"/>
      <c r="AE16" s="1"/>
      <c r="AF16" s="1"/>
      <c r="AG16" s="1"/>
      <c r="AH16" s="1"/>
      <c r="AI16" s="1"/>
      <c r="AJ16" s="1"/>
      <c r="AK16" s="1"/>
      <c r="AL16" s="1"/>
      <c r="AM16" s="1"/>
      <c r="AN16" s="1"/>
    </row>
    <row r="17" spans="1:40" ht="15" customHeight="1" x14ac:dyDescent="0.2">
      <c r="A17" s="10" t="s">
        <v>23</v>
      </c>
      <c r="B17" s="29">
        <v>1884</v>
      </c>
      <c r="C17" s="29">
        <v>1916</v>
      </c>
      <c r="D17" s="29">
        <v>2195</v>
      </c>
      <c r="E17" s="29">
        <v>3005</v>
      </c>
      <c r="F17" s="29">
        <v>3546</v>
      </c>
      <c r="G17" s="29">
        <v>3141</v>
      </c>
      <c r="H17" s="29">
        <v>3114</v>
      </c>
      <c r="I17" s="29">
        <v>2645</v>
      </c>
      <c r="J17" s="29">
        <v>2443</v>
      </c>
      <c r="K17" s="29">
        <v>2795</v>
      </c>
      <c r="L17" s="29">
        <v>2641</v>
      </c>
      <c r="M17" s="29">
        <v>2607</v>
      </c>
      <c r="N17" s="29">
        <v>2944</v>
      </c>
      <c r="O17" s="29">
        <v>2660</v>
      </c>
      <c r="P17" s="29">
        <v>3228</v>
      </c>
      <c r="Q17" s="29">
        <v>3089</v>
      </c>
      <c r="R17" s="29">
        <v>2557</v>
      </c>
      <c r="S17" s="1"/>
      <c r="T17" s="1"/>
      <c r="U17" s="1"/>
      <c r="V17" s="1"/>
      <c r="W17" s="1"/>
      <c r="X17" s="1"/>
      <c r="Y17" s="1"/>
      <c r="Z17" s="1"/>
      <c r="AA17" s="1"/>
      <c r="AB17" s="1"/>
      <c r="AC17" s="1"/>
      <c r="AD17" s="1"/>
      <c r="AE17" s="1"/>
      <c r="AF17" s="1"/>
      <c r="AG17" s="1"/>
      <c r="AH17" s="1"/>
      <c r="AI17" s="1"/>
      <c r="AJ17" s="1"/>
      <c r="AK17" s="1"/>
      <c r="AL17" s="1"/>
      <c r="AM17" s="1"/>
      <c r="AN17" s="1"/>
    </row>
    <row r="18" spans="1:40" ht="15" customHeight="1" x14ac:dyDescent="0.2">
      <c r="A18" s="10" t="s">
        <v>24</v>
      </c>
      <c r="B18" s="29">
        <v>1311</v>
      </c>
      <c r="C18" s="29">
        <v>1482</v>
      </c>
      <c r="D18" s="29">
        <v>1811</v>
      </c>
      <c r="E18" s="29">
        <v>2959</v>
      </c>
      <c r="F18" s="29">
        <v>3147</v>
      </c>
      <c r="G18" s="29">
        <v>2481</v>
      </c>
      <c r="H18" s="29">
        <v>2400</v>
      </c>
      <c r="I18" s="29">
        <v>2213</v>
      </c>
      <c r="J18" s="29">
        <v>2029</v>
      </c>
      <c r="K18" s="29">
        <v>2287</v>
      </c>
      <c r="L18" s="29">
        <v>2336</v>
      </c>
      <c r="M18" s="29">
        <v>2389</v>
      </c>
      <c r="N18" s="29">
        <v>2295</v>
      </c>
      <c r="O18" s="29">
        <v>2000</v>
      </c>
      <c r="P18" s="29">
        <v>2393</v>
      </c>
      <c r="Q18" s="29">
        <v>2330</v>
      </c>
      <c r="R18" s="29">
        <v>2908</v>
      </c>
      <c r="S18" s="1"/>
      <c r="T18" s="1"/>
      <c r="U18" s="1"/>
      <c r="V18" s="1"/>
      <c r="W18" s="1"/>
      <c r="X18" s="1"/>
      <c r="Y18" s="1"/>
      <c r="Z18" s="1"/>
      <c r="AA18" s="1"/>
      <c r="AB18" s="1"/>
      <c r="AC18" s="1"/>
      <c r="AD18" s="1"/>
      <c r="AE18" s="1"/>
      <c r="AF18" s="1"/>
      <c r="AG18" s="1"/>
      <c r="AH18" s="1"/>
      <c r="AI18" s="1"/>
      <c r="AJ18" s="1"/>
      <c r="AK18" s="1"/>
      <c r="AL18" s="1"/>
      <c r="AM18" s="1"/>
      <c r="AN18" s="1"/>
    </row>
    <row r="19" spans="1:40" ht="15" customHeight="1" x14ac:dyDescent="0.2">
      <c r="A19" s="3" t="s">
        <v>3</v>
      </c>
      <c r="B19" s="29">
        <f>B20+B21</f>
        <v>6180</v>
      </c>
      <c r="C19" s="29">
        <f t="shared" ref="C19" si="65">C20+C21</f>
        <v>5903</v>
      </c>
      <c r="D19" s="29">
        <f t="shared" ref="D19" si="66">D20+D21</f>
        <v>7136</v>
      </c>
      <c r="E19" s="29">
        <f t="shared" ref="E19" si="67">E20+E21</f>
        <v>9042</v>
      </c>
      <c r="F19" s="29">
        <f t="shared" ref="F19" si="68">F20+F21</f>
        <v>9561</v>
      </c>
      <c r="G19" s="29">
        <f t="shared" ref="G19" si="69">G20+G21</f>
        <v>12705</v>
      </c>
      <c r="H19" s="29">
        <f t="shared" ref="H19" si="70">H20+H21</f>
        <v>13040</v>
      </c>
      <c r="I19" s="29">
        <f t="shared" ref="I19" si="71">I20+I21</f>
        <v>12027</v>
      </c>
      <c r="J19" s="29">
        <f t="shared" ref="J19" si="72">J20+J21</f>
        <v>12135</v>
      </c>
      <c r="K19" s="29">
        <f t="shared" ref="K19" si="73">K20+K21</f>
        <v>11406</v>
      </c>
      <c r="L19" s="29">
        <f t="shared" ref="L19" si="74">L20+L21</f>
        <v>11403</v>
      </c>
      <c r="M19" s="29">
        <f t="shared" ref="M19" si="75">M20+M21</f>
        <v>11201</v>
      </c>
      <c r="N19" s="29">
        <f t="shared" ref="N19" si="76">N20+N21</f>
        <v>12059</v>
      </c>
      <c r="O19" s="29">
        <f t="shared" ref="O19" si="77">O20+O21</f>
        <v>13648</v>
      </c>
      <c r="P19" s="29">
        <f t="shared" ref="P19" si="78">P20+P21</f>
        <v>12366</v>
      </c>
      <c r="Q19" s="29">
        <f t="shared" ref="Q19" si="79">Q20+Q21</f>
        <v>12730</v>
      </c>
      <c r="R19" s="29">
        <f t="shared" ref="R19" si="80">R20+R21</f>
        <v>12094</v>
      </c>
      <c r="S19" s="1"/>
      <c r="T19" s="1"/>
      <c r="U19" s="1"/>
      <c r="V19" s="1"/>
      <c r="W19" s="1"/>
      <c r="X19" s="1"/>
      <c r="Y19" s="1"/>
      <c r="Z19" s="1"/>
      <c r="AA19" s="1"/>
      <c r="AB19" s="1"/>
      <c r="AC19" s="1"/>
      <c r="AD19" s="1"/>
      <c r="AE19" s="1"/>
      <c r="AF19" s="1"/>
      <c r="AG19" s="1"/>
      <c r="AH19" s="1"/>
      <c r="AI19" s="1"/>
      <c r="AJ19" s="1"/>
      <c r="AK19" s="1"/>
      <c r="AL19" s="1"/>
      <c r="AM19" s="1"/>
      <c r="AN19" s="1"/>
    </row>
    <row r="20" spans="1:40" ht="15" customHeight="1" x14ac:dyDescent="0.2">
      <c r="A20" s="10" t="s">
        <v>23</v>
      </c>
      <c r="B20" s="29">
        <v>2330</v>
      </c>
      <c r="C20" s="29">
        <v>2177</v>
      </c>
      <c r="D20" s="29">
        <v>2769</v>
      </c>
      <c r="E20" s="29">
        <v>3499</v>
      </c>
      <c r="F20" s="29">
        <v>3636</v>
      </c>
      <c r="G20" s="29">
        <v>5040</v>
      </c>
      <c r="H20" s="29">
        <v>5253</v>
      </c>
      <c r="I20" s="29">
        <v>4853</v>
      </c>
      <c r="J20" s="29">
        <v>4896</v>
      </c>
      <c r="K20" s="29">
        <v>4701</v>
      </c>
      <c r="L20" s="29">
        <v>4689</v>
      </c>
      <c r="M20" s="29">
        <v>4591</v>
      </c>
      <c r="N20" s="29">
        <v>5006</v>
      </c>
      <c r="O20" s="29">
        <v>5585</v>
      </c>
      <c r="P20" s="29">
        <v>5122</v>
      </c>
      <c r="Q20" s="29">
        <v>5307</v>
      </c>
      <c r="R20" s="29">
        <v>4989</v>
      </c>
      <c r="S20" s="1"/>
      <c r="T20" s="1"/>
      <c r="U20" s="1"/>
      <c r="V20" s="1"/>
      <c r="W20" s="1"/>
      <c r="X20" s="1"/>
      <c r="Y20" s="1"/>
      <c r="Z20" s="1"/>
      <c r="AA20" s="1"/>
      <c r="AB20" s="1"/>
      <c r="AC20" s="1"/>
      <c r="AD20" s="1"/>
      <c r="AE20" s="1"/>
      <c r="AF20" s="1"/>
      <c r="AG20" s="1"/>
      <c r="AH20" s="1"/>
      <c r="AI20" s="1"/>
      <c r="AJ20" s="1"/>
      <c r="AK20" s="1"/>
      <c r="AL20" s="1"/>
      <c r="AM20" s="1"/>
      <c r="AN20" s="1"/>
    </row>
    <row r="21" spans="1:40" ht="15" customHeight="1" x14ac:dyDescent="0.2">
      <c r="A21" s="10" t="s">
        <v>24</v>
      </c>
      <c r="B21" s="29">
        <v>3850</v>
      </c>
      <c r="C21" s="29">
        <v>3726</v>
      </c>
      <c r="D21" s="29">
        <v>4367</v>
      </c>
      <c r="E21" s="29">
        <v>5543</v>
      </c>
      <c r="F21" s="29">
        <v>5925</v>
      </c>
      <c r="G21" s="29">
        <v>7665</v>
      </c>
      <c r="H21" s="29">
        <v>7787</v>
      </c>
      <c r="I21" s="29">
        <v>7174</v>
      </c>
      <c r="J21" s="29">
        <v>7239</v>
      </c>
      <c r="K21" s="29">
        <v>6705</v>
      </c>
      <c r="L21" s="29">
        <v>6714</v>
      </c>
      <c r="M21" s="29">
        <v>6610</v>
      </c>
      <c r="N21" s="29">
        <v>7053</v>
      </c>
      <c r="O21" s="29">
        <v>8063</v>
      </c>
      <c r="P21" s="29">
        <v>7244</v>
      </c>
      <c r="Q21" s="29">
        <v>7423</v>
      </c>
      <c r="R21" s="29">
        <v>7105</v>
      </c>
      <c r="S21" s="1"/>
      <c r="T21" s="1"/>
      <c r="U21" s="1"/>
      <c r="V21" s="1"/>
      <c r="W21" s="1"/>
      <c r="X21" s="1"/>
      <c r="Y21" s="1"/>
      <c r="Z21" s="1"/>
      <c r="AA21" s="1"/>
      <c r="AB21" s="1"/>
      <c r="AC21" s="1"/>
      <c r="AD21" s="1"/>
      <c r="AE21" s="1"/>
      <c r="AF21" s="1"/>
      <c r="AG21" s="1"/>
      <c r="AH21" s="1"/>
      <c r="AI21" s="1"/>
      <c r="AJ21" s="1"/>
      <c r="AK21" s="1"/>
      <c r="AL21" s="1"/>
      <c r="AM21" s="1"/>
      <c r="AN21" s="1"/>
    </row>
    <row r="22" spans="1:40" ht="15" customHeight="1" x14ac:dyDescent="0.2">
      <c r="A22" s="3" t="s">
        <v>0</v>
      </c>
      <c r="B22" s="29">
        <f>B23+B24</f>
        <v>111989</v>
      </c>
      <c r="C22" s="29">
        <f t="shared" ref="C22:K22" si="81">C23+C24</f>
        <v>111920</v>
      </c>
      <c r="D22" s="29">
        <f t="shared" si="81"/>
        <v>113872</v>
      </c>
      <c r="E22" s="29">
        <f t="shared" si="81"/>
        <v>117286</v>
      </c>
      <c r="F22" s="29">
        <f t="shared" si="81"/>
        <v>116255</v>
      </c>
      <c r="G22" s="29">
        <f t="shared" si="81"/>
        <v>116168</v>
      </c>
      <c r="H22" s="29">
        <f t="shared" si="81"/>
        <v>113987</v>
      </c>
      <c r="I22" s="29">
        <f t="shared" si="81"/>
        <v>111698</v>
      </c>
      <c r="J22" s="29">
        <f t="shared" si="81"/>
        <v>110097</v>
      </c>
      <c r="K22" s="29">
        <f t="shared" si="81"/>
        <v>108553</v>
      </c>
      <c r="L22" s="29">
        <f t="shared" ref="L22" si="82">L23+L24</f>
        <v>107166</v>
      </c>
      <c r="M22" s="29">
        <f>M23+M24</f>
        <v>105762</v>
      </c>
      <c r="N22" s="29">
        <f t="shared" ref="N22" si="83">N23+N24</f>
        <v>105812</v>
      </c>
      <c r="O22" s="29">
        <f t="shared" ref="O22" si="84">O23+O24</f>
        <v>104493</v>
      </c>
      <c r="P22" s="29">
        <f t="shared" ref="P22" si="85">P23+P24</f>
        <v>103917</v>
      </c>
      <c r="Q22" s="29">
        <f t="shared" ref="Q22" si="86">Q23+Q24</f>
        <v>103988</v>
      </c>
      <c r="R22" s="29">
        <f t="shared" ref="R22" si="87">R23+R24</f>
        <v>102880</v>
      </c>
      <c r="S22" s="1"/>
      <c r="T22" s="1"/>
      <c r="U22" s="1"/>
      <c r="V22" s="1"/>
      <c r="W22" s="1"/>
      <c r="X22" s="1"/>
      <c r="Y22" s="1"/>
      <c r="Z22" s="1"/>
      <c r="AA22" s="1"/>
      <c r="AB22" s="1"/>
      <c r="AC22" s="1"/>
      <c r="AD22" s="1"/>
      <c r="AE22" s="1"/>
      <c r="AF22" s="1"/>
      <c r="AG22" s="1"/>
      <c r="AH22" s="1"/>
      <c r="AI22" s="1"/>
      <c r="AJ22" s="1"/>
      <c r="AK22" s="1"/>
      <c r="AL22" s="1"/>
      <c r="AM22" s="1"/>
      <c r="AN22" s="1"/>
    </row>
    <row r="23" spans="1:40" ht="15" customHeight="1" x14ac:dyDescent="0.2">
      <c r="A23" s="10" t="s">
        <v>23</v>
      </c>
      <c r="B23" s="29">
        <f t="shared" ref="B23:R23" si="88">B5+B8+B11+B17+B14+B20</f>
        <v>56922</v>
      </c>
      <c r="C23" s="29">
        <f t="shared" si="88"/>
        <v>56811</v>
      </c>
      <c r="D23" s="29">
        <f t="shared" si="88"/>
        <v>57862</v>
      </c>
      <c r="E23" s="29">
        <f t="shared" si="88"/>
        <v>59280</v>
      </c>
      <c r="F23" s="29">
        <f t="shared" si="88"/>
        <v>58411</v>
      </c>
      <c r="G23" s="29">
        <f t="shared" si="88"/>
        <v>58425</v>
      </c>
      <c r="H23" s="29">
        <f t="shared" si="88"/>
        <v>57272</v>
      </c>
      <c r="I23" s="29">
        <f t="shared" si="88"/>
        <v>56050</v>
      </c>
      <c r="J23" s="29">
        <f t="shared" si="88"/>
        <v>55085</v>
      </c>
      <c r="K23" s="29">
        <f t="shared" si="88"/>
        <v>54585</v>
      </c>
      <c r="L23" s="29">
        <f t="shared" si="88"/>
        <v>53648</v>
      </c>
      <c r="M23" s="29">
        <f t="shared" si="88"/>
        <v>53018</v>
      </c>
      <c r="N23" s="29">
        <f t="shared" si="88"/>
        <v>53253</v>
      </c>
      <c r="O23" s="29">
        <f t="shared" si="88"/>
        <v>52247</v>
      </c>
      <c r="P23" s="29">
        <f t="shared" si="88"/>
        <v>52344</v>
      </c>
      <c r="Q23" s="29">
        <f t="shared" si="88"/>
        <v>52413</v>
      </c>
      <c r="R23" s="29">
        <f t="shared" si="88"/>
        <v>51412</v>
      </c>
      <c r="S23" s="1"/>
      <c r="T23" s="1"/>
      <c r="U23" s="1"/>
      <c r="V23" s="1"/>
      <c r="W23" s="1"/>
      <c r="X23" s="1"/>
      <c r="Y23" s="1"/>
      <c r="Z23" s="1"/>
      <c r="AA23" s="1"/>
      <c r="AB23" s="1"/>
      <c r="AC23" s="1"/>
      <c r="AD23" s="1"/>
      <c r="AE23" s="1"/>
      <c r="AF23" s="1"/>
      <c r="AG23" s="1"/>
      <c r="AH23" s="1"/>
      <c r="AI23" s="1"/>
      <c r="AJ23" s="1"/>
      <c r="AK23" s="1"/>
      <c r="AL23" s="1"/>
      <c r="AM23" s="1"/>
      <c r="AN23" s="1"/>
    </row>
    <row r="24" spans="1:40" ht="15" customHeight="1" x14ac:dyDescent="0.2">
      <c r="A24" s="10" t="s">
        <v>24</v>
      </c>
      <c r="B24" s="29">
        <f t="shared" ref="B24:R24" si="89">B6+B9+B12+B18+B15+B21</f>
        <v>55067</v>
      </c>
      <c r="C24" s="29">
        <f t="shared" si="89"/>
        <v>55109</v>
      </c>
      <c r="D24" s="29">
        <f t="shared" si="89"/>
        <v>56010</v>
      </c>
      <c r="E24" s="29">
        <f t="shared" si="89"/>
        <v>58006</v>
      </c>
      <c r="F24" s="29">
        <f t="shared" si="89"/>
        <v>57844</v>
      </c>
      <c r="G24" s="29">
        <f t="shared" si="89"/>
        <v>57743</v>
      </c>
      <c r="H24" s="29">
        <f t="shared" si="89"/>
        <v>56715</v>
      </c>
      <c r="I24" s="29">
        <f t="shared" si="89"/>
        <v>55648</v>
      </c>
      <c r="J24" s="29">
        <f t="shared" si="89"/>
        <v>55012</v>
      </c>
      <c r="K24" s="29">
        <f t="shared" si="89"/>
        <v>53968</v>
      </c>
      <c r="L24" s="29">
        <f t="shared" si="89"/>
        <v>53518</v>
      </c>
      <c r="M24" s="29">
        <f t="shared" si="89"/>
        <v>52744</v>
      </c>
      <c r="N24" s="29">
        <f t="shared" si="89"/>
        <v>52559</v>
      </c>
      <c r="O24" s="29">
        <f t="shared" si="89"/>
        <v>52246</v>
      </c>
      <c r="P24" s="29">
        <f t="shared" si="89"/>
        <v>51573</v>
      </c>
      <c r="Q24" s="29">
        <f t="shared" si="89"/>
        <v>51575</v>
      </c>
      <c r="R24" s="29">
        <f t="shared" si="89"/>
        <v>51468</v>
      </c>
      <c r="S24" s="1"/>
      <c r="T24" s="1"/>
      <c r="U24" s="1"/>
      <c r="V24" s="1"/>
      <c r="W24" s="1"/>
      <c r="X24" s="1"/>
      <c r="Y24" s="1"/>
      <c r="Z24" s="1"/>
      <c r="AA24" s="1"/>
      <c r="AB24" s="1"/>
      <c r="AC24" s="1"/>
      <c r="AD24" s="1"/>
      <c r="AE24" s="1"/>
      <c r="AF24" s="1"/>
      <c r="AG24" s="1"/>
      <c r="AH24" s="1"/>
      <c r="AI24" s="1"/>
      <c r="AJ24" s="1"/>
      <c r="AK24" s="1"/>
      <c r="AL24" s="1"/>
      <c r="AM24" s="1"/>
      <c r="AN24" s="1"/>
    </row>
    <row r="25" spans="1:40" ht="15" customHeight="1" x14ac:dyDescent="0.2">
      <c r="A25" s="5"/>
      <c r="B25" s="7"/>
      <c r="C25" s="7"/>
      <c r="D25" s="7"/>
      <c r="E25" s="6"/>
      <c r="F25" s="6"/>
      <c r="G25" s="6"/>
      <c r="H25" s="6"/>
      <c r="I25" s="6"/>
      <c r="J25" s="6"/>
      <c r="K25" s="6"/>
      <c r="L25" s="6"/>
      <c r="M25" s="6"/>
      <c r="N25" s="6"/>
      <c r="O25" s="6"/>
      <c r="P25" s="6"/>
      <c r="Q25" s="6"/>
      <c r="R25" s="6"/>
      <c r="S25" s="1"/>
      <c r="T25" s="1"/>
      <c r="U25" s="1"/>
      <c r="V25" s="1"/>
      <c r="W25" s="1"/>
      <c r="X25" s="1"/>
      <c r="Y25" s="1"/>
      <c r="Z25" s="1"/>
      <c r="AA25" s="1"/>
      <c r="AB25" s="1"/>
      <c r="AC25" s="1"/>
      <c r="AD25" s="1"/>
      <c r="AE25" s="1"/>
      <c r="AF25" s="1"/>
      <c r="AG25" s="1"/>
      <c r="AH25" s="1"/>
      <c r="AI25" s="1"/>
      <c r="AJ25" s="1"/>
      <c r="AK25" s="1"/>
      <c r="AL25" s="1"/>
      <c r="AM25" s="1"/>
      <c r="AN25" s="1"/>
    </row>
    <row r="26" spans="1:40" ht="15" customHeight="1" x14ac:dyDescent="0.2">
      <c r="A26" s="12" t="s">
        <v>19</v>
      </c>
      <c r="B26" s="11"/>
      <c r="C26" s="11"/>
      <c r="D26" s="1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row>
    <row r="27" spans="1:40" ht="15" customHeight="1" x14ac:dyDescent="0.2">
      <c r="A27" s="1"/>
      <c r="B27" s="1"/>
      <c r="C27" s="1"/>
      <c r="D27" s="1"/>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row>
    <row r="28" spans="1:40" ht="15" customHeight="1" x14ac:dyDescent="0.2">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row>
    <row r="29" spans="1:40" ht="15" customHeight="1" x14ac:dyDescent="0.2">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row>
    <row r="30" spans="1:40" ht="15" customHeight="1" x14ac:dyDescent="0.2">
      <c r="A30" s="1"/>
      <c r="B30" s="1"/>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row>
    <row r="31" spans="1:40" ht="15" customHeight="1" x14ac:dyDescent="0.2">
      <c r="A31" s="1"/>
      <c r="B31" s="1"/>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row>
    <row r="32" spans="1:40" ht="15" customHeight="1" x14ac:dyDescent="0.2">
      <c r="A32" s="1"/>
      <c r="B32" s="1"/>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row>
    <row r="33" spans="1:40" ht="15" customHeight="1" x14ac:dyDescent="0.2">
      <c r="A33" s="1"/>
      <c r="B33" s="1"/>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row>
    <row r="34" spans="1:40" ht="15" customHeight="1" x14ac:dyDescent="0.2">
      <c r="A34" s="1"/>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row>
    <row r="35" spans="1:40" ht="15" customHeight="1" x14ac:dyDescent="0.2">
      <c r="A35" s="1"/>
      <c r="B35" s="1"/>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row>
    <row r="36" spans="1:40" ht="15" customHeight="1" x14ac:dyDescent="0.2">
      <c r="A36" s="1"/>
      <c r="B36" s="1"/>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row>
    <row r="37" spans="1:40" ht="15" customHeight="1" x14ac:dyDescent="0.2">
      <c r="A37" s="1"/>
      <c r="B37" s="1"/>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row>
    <row r="38" spans="1:40" ht="15" customHeight="1" x14ac:dyDescent="0.2">
      <c r="A38" s="1"/>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row>
    <row r="39" spans="1:40" ht="15" customHeight="1" x14ac:dyDescent="0.2">
      <c r="A39" s="1"/>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row>
    <row r="40" spans="1:40" ht="15" customHeight="1" x14ac:dyDescent="0.2">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row>
    <row r="41" spans="1:40" ht="15" customHeight="1" x14ac:dyDescent="0.2">
      <c r="A41" s="1"/>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row>
    <row r="42" spans="1:40" ht="15" customHeight="1" x14ac:dyDescent="0.2">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row>
    <row r="43" spans="1:40" ht="15" customHeight="1" x14ac:dyDescent="0.2">
      <c r="A43" s="1"/>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row>
    <row r="44" spans="1:40" ht="15" customHeight="1" x14ac:dyDescent="0.2">
      <c r="A44" s="1"/>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row>
    <row r="45" spans="1:40" ht="15" customHeight="1" x14ac:dyDescent="0.2">
      <c r="A45" s="1"/>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row>
    <row r="46" spans="1:40" ht="15" customHeight="1" x14ac:dyDescent="0.2">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row>
    <row r="47" spans="1:40" ht="15" customHeight="1" x14ac:dyDescent="0.2">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row>
    <row r="48" spans="1:40" ht="15" customHeight="1" x14ac:dyDescent="0.2">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row>
    <row r="49" spans="1:40" ht="15" customHeight="1" x14ac:dyDescent="0.2">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row>
    <row r="50" spans="1:40" ht="15" customHeight="1" x14ac:dyDescent="0.2">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row>
    <row r="51" spans="1:40" ht="15" customHeight="1" x14ac:dyDescent="0.2">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row>
    <row r="52" spans="1:40" ht="15" customHeight="1" x14ac:dyDescent="0.2">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row>
    <row r="53" spans="1:40" ht="15" customHeight="1" x14ac:dyDescent="0.2">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row>
    <row r="54" spans="1:40" ht="15" customHeight="1" x14ac:dyDescent="0.2">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row>
    <row r="55" spans="1:40" ht="15" customHeight="1" x14ac:dyDescent="0.2">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row>
    <row r="56" spans="1:40" ht="15" customHeight="1" x14ac:dyDescent="0.2">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row>
    <row r="57" spans="1:40" ht="15" customHeight="1" x14ac:dyDescent="0.2">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row>
    <row r="58" spans="1:40" ht="15" customHeight="1" x14ac:dyDescent="0.2">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row>
    <row r="59" spans="1:40" ht="15" customHeight="1" x14ac:dyDescent="0.2">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row>
    <row r="60" spans="1:40" ht="15" customHeight="1" x14ac:dyDescent="0.2">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row>
    <row r="61" spans="1:40" ht="15" customHeight="1" x14ac:dyDescent="0.2">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row>
    <row r="62" spans="1:40" ht="15" customHeight="1" x14ac:dyDescent="0.2">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row>
    <row r="63" spans="1:40" ht="15" customHeight="1" x14ac:dyDescent="0.2">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row>
    <row r="64" spans="1:40" ht="15" customHeight="1" x14ac:dyDescent="0.2">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row>
    <row r="65" spans="1:40" ht="15" customHeight="1" x14ac:dyDescent="0.2">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row>
    <row r="66" spans="1:40" ht="15" customHeight="1" x14ac:dyDescent="0.2">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row>
    <row r="67" spans="1:40" ht="15" customHeight="1" x14ac:dyDescent="0.2">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row>
    <row r="68" spans="1:40" ht="15" customHeight="1" x14ac:dyDescent="0.2">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row>
    <row r="69" spans="1:40" ht="15" customHeight="1" x14ac:dyDescent="0.2">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row>
    <row r="70" spans="1:40" ht="15" customHeight="1" x14ac:dyDescent="0.2">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row>
    <row r="71" spans="1:40" ht="15" customHeight="1" x14ac:dyDescent="0.2">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row>
    <row r="72" spans="1:40" ht="15" customHeight="1" x14ac:dyDescent="0.2">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row>
    <row r="73" spans="1:40" ht="15" customHeight="1" x14ac:dyDescent="0.2">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row>
    <row r="74" spans="1:40" ht="15" customHeight="1" x14ac:dyDescent="0.2">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row>
    <row r="75" spans="1:40" ht="15" customHeight="1" x14ac:dyDescent="0.2">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row>
    <row r="76" spans="1:40" ht="15" customHeight="1" x14ac:dyDescent="0.2">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row>
    <row r="77" spans="1:40" ht="15" customHeight="1" x14ac:dyDescent="0.2">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row>
    <row r="78" spans="1:40" ht="15" customHeight="1" x14ac:dyDescent="0.2">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row>
    <row r="79" spans="1:40" ht="15" customHeight="1" x14ac:dyDescent="0.2">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row>
    <row r="80" spans="1:40" ht="15" customHeight="1" x14ac:dyDescent="0.2">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row>
    <row r="81" spans="1:40" ht="15" customHeight="1" x14ac:dyDescent="0.2">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row>
    <row r="82" spans="1:40" ht="15" customHeight="1" x14ac:dyDescent="0.2">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row>
    <row r="83" spans="1:40" ht="15" customHeight="1" x14ac:dyDescent="0.2">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row>
    <row r="84" spans="1:40" ht="15" customHeight="1" x14ac:dyDescent="0.2">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row>
    <row r="85" spans="1:40" ht="15" customHeight="1" x14ac:dyDescent="0.2">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row>
    <row r="86" spans="1:40" ht="15" customHeight="1" x14ac:dyDescent="0.2">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row>
    <row r="87" spans="1:40" ht="15" customHeight="1" x14ac:dyDescent="0.2">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row>
    <row r="88" spans="1:40" ht="15" customHeight="1" x14ac:dyDescent="0.2">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row>
    <row r="89" spans="1:40" ht="15" customHeight="1" x14ac:dyDescent="0.2">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row>
    <row r="90" spans="1:40" ht="15" customHeight="1" x14ac:dyDescent="0.2">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row>
    <row r="91" spans="1:40" ht="15" customHeight="1" x14ac:dyDescent="0.2">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row>
    <row r="92" spans="1:40" ht="15" customHeight="1" x14ac:dyDescent="0.2">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row>
    <row r="93" spans="1:40" ht="15" customHeight="1" x14ac:dyDescent="0.2">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row>
    <row r="94" spans="1:40" ht="15" customHeight="1" x14ac:dyDescent="0.2">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row>
    <row r="95" spans="1:40" ht="15" customHeight="1" x14ac:dyDescent="0.2">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row>
    <row r="96" spans="1:40" ht="15" customHeight="1" x14ac:dyDescent="0.2">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row>
    <row r="97" spans="1:40" ht="15" customHeight="1" x14ac:dyDescent="0.2">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row>
    <row r="98" spans="1:40" ht="15" customHeight="1" x14ac:dyDescent="0.2">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row>
    <row r="99" spans="1:40" ht="15" customHeight="1" x14ac:dyDescent="0.2">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row>
    <row r="100" spans="1:40" ht="15" customHeight="1"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row>
    <row r="101" spans="1:40" ht="15" customHeight="1"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row>
    <row r="102" spans="1:40" ht="15" customHeight="1"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row>
    <row r="103" spans="1:40" ht="15" customHeight="1"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row>
    <row r="104" spans="1:40" ht="15" customHeight="1"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row>
    <row r="105" spans="1:40" ht="15" customHeight="1"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row>
    <row r="106" spans="1:40" ht="15" customHeight="1"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row>
    <row r="107" spans="1:40" ht="15" customHeight="1"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row>
    <row r="108" spans="1:40" ht="15" customHeight="1"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row>
    <row r="109" spans="1:40" ht="15" customHeight="1"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row>
    <row r="110" spans="1:40" ht="15" customHeight="1" x14ac:dyDescent="0.2">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row>
    <row r="111" spans="1:40" ht="15" customHeight="1" x14ac:dyDescent="0.2">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row>
    <row r="112" spans="1:40" ht="15" customHeight="1" x14ac:dyDescent="0.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row>
    <row r="113" spans="1:40" ht="15" customHeight="1" x14ac:dyDescent="0.2">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row>
    <row r="114" spans="1:40" ht="15" customHeight="1" x14ac:dyDescent="0.2">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row>
    <row r="115" spans="1:40" ht="15" customHeight="1" x14ac:dyDescent="0.2">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row>
    <row r="116" spans="1:40" ht="15" customHeight="1" x14ac:dyDescent="0.2">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row>
    <row r="117" spans="1:40" ht="15" customHeight="1" x14ac:dyDescent="0.2">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row>
    <row r="118" spans="1:40" ht="15" customHeight="1" x14ac:dyDescent="0.2">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row>
    <row r="119" spans="1:40" ht="15" customHeight="1" x14ac:dyDescent="0.2">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row>
    <row r="120" spans="1:40" ht="15" customHeight="1" x14ac:dyDescent="0.2">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row>
    <row r="121" spans="1:40" ht="15" customHeight="1" x14ac:dyDescent="0.2">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row>
    <row r="122" spans="1:40" ht="15" customHeight="1" x14ac:dyDescent="0.2">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row>
    <row r="123" spans="1:40" ht="15" customHeight="1" x14ac:dyDescent="0.2">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row>
    <row r="124" spans="1:40" ht="15" customHeight="1" x14ac:dyDescent="0.2">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row>
    <row r="125" spans="1:40" ht="15" customHeight="1" x14ac:dyDescent="0.2">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row>
    <row r="126" spans="1:40" ht="15" customHeight="1" x14ac:dyDescent="0.2">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row>
    <row r="127" spans="1:40" ht="15" customHeight="1" x14ac:dyDescent="0.2">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row>
    <row r="128" spans="1:40" ht="15" customHeight="1" x14ac:dyDescent="0.2">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row>
    <row r="129" spans="1:40" ht="15" customHeight="1" x14ac:dyDescent="0.2">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row>
    <row r="130" spans="1:40" ht="15" customHeight="1" x14ac:dyDescent="0.2">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row>
    <row r="131" spans="1:40" ht="15" customHeight="1" x14ac:dyDescent="0.2">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row>
    <row r="132" spans="1:40" ht="15" customHeight="1" x14ac:dyDescent="0.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row>
    <row r="133" spans="1:40" ht="15" customHeight="1" x14ac:dyDescent="0.2">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row>
    <row r="134" spans="1:40" ht="15" customHeight="1" x14ac:dyDescent="0.2">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row>
    <row r="135" spans="1:40" ht="15" customHeight="1" x14ac:dyDescent="0.2">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row>
    <row r="136" spans="1:40" ht="15" customHeight="1" x14ac:dyDescent="0.2">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row>
    <row r="137" spans="1:40" ht="15" customHeight="1" x14ac:dyDescent="0.2">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row>
    <row r="138" spans="1:40" ht="15" customHeight="1" x14ac:dyDescent="0.2">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row>
    <row r="139" spans="1:40" ht="15" customHeight="1" x14ac:dyDescent="0.2">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row>
    <row r="140" spans="1:40" ht="15" customHeight="1" x14ac:dyDescent="0.2">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row>
    <row r="141" spans="1:40" ht="15" customHeight="1" x14ac:dyDescent="0.2">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row>
    <row r="142" spans="1:40" ht="15" customHeight="1" x14ac:dyDescent="0.2">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row>
    <row r="143" spans="1:40" ht="15" customHeight="1" x14ac:dyDescent="0.2">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row>
    <row r="144" spans="1:40" ht="15" customHeight="1" x14ac:dyDescent="0.2">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row>
    <row r="145" spans="1:40" ht="15" customHeight="1" x14ac:dyDescent="0.2">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row>
    <row r="146" spans="1:40" ht="15" customHeight="1" x14ac:dyDescent="0.2">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row>
    <row r="147" spans="1:40" ht="15" customHeight="1" x14ac:dyDescent="0.2">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row>
    <row r="148" spans="1:40" ht="15" customHeight="1" x14ac:dyDescent="0.2">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c r="AN148" s="1"/>
    </row>
    <row r="149" spans="1:40" ht="15" customHeight="1" x14ac:dyDescent="0.2">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row>
    <row r="150" spans="1:40" ht="15" customHeight="1" x14ac:dyDescent="0.2">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row>
    <row r="151" spans="1:40" ht="15" customHeight="1" x14ac:dyDescent="0.2">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row>
    <row r="152" spans="1:40" ht="15" customHeight="1" x14ac:dyDescent="0.2">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row>
    <row r="153" spans="1:40" ht="15" customHeight="1" x14ac:dyDescent="0.2">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row>
    <row r="154" spans="1:40" ht="15" customHeight="1" x14ac:dyDescent="0.2">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row>
    <row r="155" spans="1:40" ht="15" customHeight="1" x14ac:dyDescent="0.2">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row>
    <row r="156" spans="1:40" ht="15" customHeight="1" x14ac:dyDescent="0.2">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row>
    <row r="157" spans="1:40" ht="15" customHeight="1" x14ac:dyDescent="0.2">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row>
    <row r="158" spans="1:40" ht="15" customHeight="1" x14ac:dyDescent="0.2">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row>
    <row r="159" spans="1:40" ht="15" customHeight="1" x14ac:dyDescent="0.2">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row>
    <row r="160" spans="1:40" ht="15" customHeight="1" x14ac:dyDescent="0.2">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row>
    <row r="161" spans="1:40" ht="15" customHeight="1" x14ac:dyDescent="0.2">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row>
    <row r="162" spans="1:40" ht="15" customHeight="1" x14ac:dyDescent="0.2">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row>
    <row r="163" spans="1:40" ht="15" customHeight="1" x14ac:dyDescent="0.2">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c r="AM163" s="1"/>
      <c r="AN163" s="1"/>
    </row>
    <row r="164" spans="1:40" ht="15" customHeight="1" x14ac:dyDescent="0.2">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c r="AM164" s="1"/>
      <c r="AN164" s="1"/>
    </row>
    <row r="165" spans="1:40" ht="15" customHeight="1" x14ac:dyDescent="0.2">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c r="AM165" s="1"/>
      <c r="AN165" s="1"/>
    </row>
    <row r="166" spans="1:40" ht="15" customHeight="1" x14ac:dyDescent="0.2">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c r="AM166" s="1"/>
      <c r="AN166" s="1"/>
    </row>
    <row r="167" spans="1:40" ht="15" customHeight="1" x14ac:dyDescent="0.2">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c r="AN167" s="1"/>
    </row>
    <row r="168" spans="1:40" ht="15" customHeight="1" x14ac:dyDescent="0.2">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c r="AN168" s="1"/>
    </row>
    <row r="169" spans="1:40" ht="15" customHeight="1" x14ac:dyDescent="0.2">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c r="AM169" s="1"/>
      <c r="AN169" s="1"/>
    </row>
    <row r="170" spans="1:40" ht="15" customHeight="1" x14ac:dyDescent="0.2">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c r="AM170" s="1"/>
      <c r="AN170" s="1"/>
    </row>
    <row r="171" spans="1:40" ht="15" customHeight="1"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c r="AM171" s="1"/>
      <c r="AN171" s="1"/>
    </row>
    <row r="172" spans="1:40" ht="15" customHeight="1" x14ac:dyDescent="0.2">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c r="AM172" s="1"/>
      <c r="AN172" s="1"/>
    </row>
    <row r="173" spans="1:40" ht="15" customHeight="1" x14ac:dyDescent="0.2">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1"/>
      <c r="AM173" s="1"/>
      <c r="AN173" s="1"/>
    </row>
    <row r="174" spans="1:40" ht="15" customHeight="1" x14ac:dyDescent="0.2">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c r="AM174" s="1"/>
      <c r="AN174" s="1"/>
    </row>
    <row r="175" spans="1:40" ht="15" customHeight="1" x14ac:dyDescent="0.2">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c r="AM175" s="1"/>
      <c r="AN175" s="1"/>
    </row>
    <row r="176" spans="1:40" ht="15" customHeight="1" x14ac:dyDescent="0.2">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1"/>
      <c r="AM176" s="1"/>
      <c r="AN176" s="1"/>
    </row>
    <row r="177" spans="1:40" ht="15" customHeight="1" x14ac:dyDescent="0.2">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c r="AL177" s="1"/>
      <c r="AM177" s="1"/>
      <c r="AN177" s="1"/>
    </row>
    <row r="178" spans="1:40" ht="15" customHeight="1" x14ac:dyDescent="0.2">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c r="AL178" s="1"/>
      <c r="AM178" s="1"/>
      <c r="AN178" s="1"/>
    </row>
    <row r="179" spans="1:40" ht="15" customHeight="1" x14ac:dyDescent="0.2">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c r="AL179" s="1"/>
      <c r="AM179" s="1"/>
      <c r="AN179" s="1"/>
    </row>
    <row r="180" spans="1:40" ht="15" customHeight="1" x14ac:dyDescent="0.2">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c r="AL180" s="1"/>
      <c r="AM180" s="1"/>
      <c r="AN180" s="1"/>
    </row>
    <row r="181" spans="1:40" ht="15" customHeight="1" x14ac:dyDescent="0.2">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1"/>
      <c r="AM181" s="1"/>
      <c r="AN181" s="1"/>
    </row>
    <row r="182" spans="1:40" ht="15" customHeight="1" x14ac:dyDescent="0.2">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1"/>
      <c r="AM182" s="1"/>
      <c r="AN182" s="1"/>
    </row>
    <row r="183" spans="1:40" ht="15" customHeight="1" x14ac:dyDescent="0.2">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c r="AL183" s="1"/>
      <c r="AM183" s="1"/>
      <c r="AN183" s="1"/>
    </row>
    <row r="184" spans="1:40" ht="15" customHeight="1" x14ac:dyDescent="0.2">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c r="AL184" s="1"/>
      <c r="AM184" s="1"/>
      <c r="AN184" s="1"/>
    </row>
    <row r="185" spans="1:40" ht="15" customHeight="1" x14ac:dyDescent="0.2">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1"/>
      <c r="AL185" s="1"/>
      <c r="AM185" s="1"/>
      <c r="AN185" s="1"/>
    </row>
    <row r="186" spans="1:40" ht="15" customHeight="1" x14ac:dyDescent="0.2">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c r="AL186" s="1"/>
      <c r="AM186" s="1"/>
      <c r="AN186" s="1"/>
    </row>
    <row r="187" spans="1:40" ht="15" customHeight="1"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c r="AL187" s="1"/>
      <c r="AM187" s="1"/>
      <c r="AN187" s="1"/>
    </row>
    <row r="188" spans="1:40" ht="15" customHeight="1" x14ac:dyDescent="0.2">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c r="AK188" s="1"/>
      <c r="AL188" s="1"/>
      <c r="AM188" s="1"/>
      <c r="AN188" s="1"/>
    </row>
    <row r="189" spans="1:40" ht="18" customHeight="1" x14ac:dyDescent="0.2">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c r="AL189" s="1"/>
      <c r="AM189" s="1"/>
      <c r="AN189" s="1"/>
    </row>
    <row r="190" spans="1:40" ht="18" customHeight="1" x14ac:dyDescent="0.2">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c r="AL190" s="1"/>
      <c r="AM190" s="1"/>
      <c r="AN190" s="1"/>
    </row>
  </sheetData>
  <pageMargins left="0.7" right="0.7" top="0.75" bottom="0.75" header="0.3" footer="0.3"/>
  <pageSetup orientation="portrait" verticalDpi="598"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7EC2A1A9346624FA800A4A4C0DB185D" ma:contentTypeVersion="3" ma:contentTypeDescription="Create a new document." ma:contentTypeScope="" ma:versionID="a6332767b3d3f6549b4479a6223d4297">
  <xsd:schema xmlns:xsd="http://www.w3.org/2001/XMLSchema" xmlns:xs="http://www.w3.org/2001/XMLSchema" xmlns:p="http://schemas.microsoft.com/office/2006/metadata/properties" xmlns:ns2="3eb395c1-c26a-485a-a474-2edaaa77b21c" targetNamespace="http://schemas.microsoft.com/office/2006/metadata/properties" ma:root="true" ma:fieldsID="747e6fc1d77e8f10a3a1886d8f81f972" ns2:_="">
    <xsd:import namespace="3eb395c1-c26a-485a-a474-2edaaa77b21c"/>
    <xsd:element name="properties">
      <xsd:complexType>
        <xsd:sequence>
          <xsd:element name="documentManagement">
            <xsd:complexType>
              <xsd:all>
                <xsd:element ref="ns2:_dlc_DocId" minOccurs="0"/>
                <xsd:element ref="ns2:_dlc_DocIdUrl" minOccurs="0"/>
                <xsd:element ref="ns2:_dlc_DocIdPersistId"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eb395c1-c26a-485a-a474-2edaaa77b21c"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file>

<file path=customXml/item4.xml><?xml version="1.0" encoding="utf-8"?>
<p:properties xmlns:p="http://schemas.microsoft.com/office/2006/metadata/properties" xmlns:xsi="http://www.w3.org/2001/XMLSchema-instance" xmlns:pc="http://schemas.microsoft.com/office/infopath/2007/PartnerControls">
  <documentManagement>
    <_dlc_DocId xmlns="3eb395c1-c26a-485a-a474-2edaaa77b21c">MKH52Q7RF5JS-1303391851-2733</_dlc_DocId>
    <_dlc_DocIdUrl xmlns="3eb395c1-c26a-485a-a474-2edaaa77b21c">
      <Url>https://deps.intra.gov.bn/divisions/DOS/_layouts/15/DocIdRedir.aspx?ID=MKH52Q7RF5JS-1303391851-2733</Url>
      <Description>MKH52Q7RF5JS-1303391851-2733</Description>
    </_dlc_DocIdUrl>
  </documentManagement>
</p:properties>
</file>

<file path=customXml/itemProps1.xml><?xml version="1.0" encoding="utf-8"?>
<ds:datastoreItem xmlns:ds="http://schemas.openxmlformats.org/officeDocument/2006/customXml" ds:itemID="{2008CD9E-F3AE-4791-B478-3C7F93FA2AC2}">
  <ds:schemaRefs>
    <ds:schemaRef ds:uri="http://schemas.microsoft.com/sharepoint/v3/contenttype/forms"/>
  </ds:schemaRefs>
</ds:datastoreItem>
</file>

<file path=customXml/itemProps2.xml><?xml version="1.0" encoding="utf-8"?>
<ds:datastoreItem xmlns:ds="http://schemas.openxmlformats.org/officeDocument/2006/customXml" ds:itemID="{A2BF01FE-1691-4E22-925C-E082FBA4D3E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eb395c1-c26a-485a-a474-2edaaa77b21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59A6068-D42C-46F9-A3DC-14DFFA70E13B}">
  <ds:schemaRefs>
    <ds:schemaRef ds:uri="http://schemas.microsoft.com/sharepoint/events"/>
  </ds:schemaRefs>
</ds:datastoreItem>
</file>

<file path=customXml/itemProps4.xml><?xml version="1.0" encoding="utf-8"?>
<ds:datastoreItem xmlns:ds="http://schemas.openxmlformats.org/officeDocument/2006/customXml" ds:itemID="{77E15245-638A-4F34-8497-6E76421C36B1}">
  <ds:schemaRefs>
    <ds:schemaRef ds:uri="http://schemas.microsoft.com/office/2006/documentManagement/types"/>
    <ds:schemaRef ds:uri="http://schemas.microsoft.com/office/2006/metadata/properties"/>
    <ds:schemaRef ds:uri="http://purl.org/dc/elements/1.1/"/>
    <ds:schemaRef ds:uri="http://schemas.microsoft.com/office/infopath/2007/PartnerControls"/>
    <ds:schemaRef ds:uri="http://purl.org/dc/terms/"/>
    <ds:schemaRef ds:uri="http://purl.org/dc/dcmitype/"/>
    <ds:schemaRef ds:uri="3eb395c1-c26a-485a-a474-2edaaa77b21c"/>
    <ds:schemaRef ds:uri="http://schemas.openxmlformats.org/package/2006/metadata/core-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Metadata</vt:lpstr>
      <vt:lpstr>Data</vt:lpstr>
    </vt:vector>
  </TitlesOfParts>
  <Company>E-Government National Centre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JPES,MOFE</dc:creator>
  <cp:lastModifiedBy>Mohammad Amirul Azrie bin Mohammad Ali</cp:lastModifiedBy>
  <dcterms:created xsi:type="dcterms:W3CDTF">2019-01-31T03:33:41Z</dcterms:created>
  <dcterms:modified xsi:type="dcterms:W3CDTF">2026-06-03T03:04:07Z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0x01010047EC2A1A9346624FA800A4A4C0DB185D</vt:lpwstr>
  </property>
  <property fmtid="{D5CDD505-2E9C-101B-9397-08002B2CF9AE}" pid="3" name="_dlc_DocIdItemGuid">
    <vt:lpwstr>fb164f29-6e12-437c-a991-b027adeb0aa5</vt:lpwstr>
  </property>
</Properties>
</file>