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qilah.hamid\Downloads\eData 26052025\"/>
    </mc:Choice>
  </mc:AlternateContent>
  <xr:revisionPtr revIDLastSave="0" documentId="8_{F0E7C886-858D-4655-8248-DC5FE942443C}" xr6:coauthVersionLast="36" xr6:coauthVersionMax="36" xr10:uidLastSave="{00000000-0000-0000-0000-000000000000}"/>
  <bookViews>
    <workbookView xWindow="0" yWindow="0" windowWidth="28800" windowHeight="115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1" i="1" l="1"/>
  <c r="AU11" i="1"/>
  <c r="AU5" i="1"/>
  <c r="AU8" i="1"/>
  <c r="AT11" i="1" l="1"/>
  <c r="AT8" i="1" l="1"/>
  <c r="AR8" i="1" l="1"/>
  <c r="AR11" i="1"/>
  <c r="AR5" i="1"/>
  <c r="AQ11" i="1" l="1"/>
  <c r="AQ8" i="1"/>
  <c r="AQ5" i="1"/>
  <c r="AP11" i="1" l="1"/>
  <c r="AO11" i="1"/>
  <c r="AN11" i="1"/>
  <c r="AM11" i="1"/>
  <c r="AL11" i="1"/>
  <c r="AK11" i="1"/>
  <c r="AP8" i="1"/>
  <c r="AO8" i="1"/>
  <c r="AN8" i="1"/>
  <c r="AP5" i="1"/>
  <c r="AO5" i="1"/>
  <c r="AN5" i="1"/>
  <c r="AM5" i="1"/>
  <c r="AL5" i="1"/>
  <c r="AK5" i="1"/>
  <c r="AJ5" i="1"/>
</calcChain>
</file>

<file path=xl/sharedStrings.xml><?xml version="1.0" encoding="utf-8"?>
<sst xmlns="http://schemas.openxmlformats.org/spreadsheetml/2006/main" count="378" uniqueCount="34">
  <si>
    <r>
      <t>Water Production (Thousand m</t>
    </r>
    <r>
      <rPr>
        <b/>
        <vertAlign val="superscript"/>
        <sz val="12"/>
        <color theme="1"/>
        <rFont val="Arial"/>
        <family val="2"/>
      </rPr>
      <t>3</t>
    </r>
    <r>
      <rPr>
        <b/>
        <sz val="12"/>
        <color theme="1"/>
        <rFont val="Arial"/>
        <family val="2"/>
      </rPr>
      <t>)</t>
    </r>
  </si>
  <si>
    <t>…</t>
  </si>
  <si>
    <r>
      <t>Water Consumption (Thousand m</t>
    </r>
    <r>
      <rPr>
        <b/>
        <vertAlign val="superscript"/>
        <sz val="12"/>
        <color theme="1"/>
        <rFont val="Arial"/>
        <family val="2"/>
      </rPr>
      <t>3</t>
    </r>
    <r>
      <rPr>
        <b/>
        <sz val="12"/>
        <color theme="1"/>
        <rFont val="Arial"/>
        <family val="2"/>
      </rPr>
      <t>)</t>
    </r>
  </si>
  <si>
    <t>Domestic</t>
  </si>
  <si>
    <t>Commercial</t>
  </si>
  <si>
    <t>Number of Water Meters</t>
  </si>
  <si>
    <t>Number of New Water Connection</t>
  </si>
  <si>
    <t>Residential</t>
  </si>
  <si>
    <t>Coverage in Water Supply (Percentage)</t>
  </si>
  <si>
    <t xml:space="preserve"> - Department of Water Services, Public Works Department</t>
  </si>
  <si>
    <t xml:space="preserve">Source: </t>
  </si>
  <si>
    <t>Production and Consumption of Water</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</si>
  <si>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</si>
  <si>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</si>
  <si>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</si>
  <si>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</si>
  <si>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</si>
  <si>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</si>
  <si>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</si>
  <si>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</si>
  <si>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</si>
  <si>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</si>
  <si>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</si>
  <si>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</si>
  <si>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</si>
  <si>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</si>
  <si>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</si>
  <si>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Department of Water Services, Public Works Department</t>
  </si>
  <si>
    <t>- Water Production;
- Water Consumption; 
- Number of Water Meters; 
- Number of New Water Connection; and
- Coverage in Water Supply</t>
  </si>
  <si>
    <r>
      <t>- Thousand m</t>
    </r>
    <r>
      <rPr>
        <vertAlign val="superscript"/>
        <sz val="12"/>
        <color theme="1"/>
        <rFont val="Arial"/>
        <family val="2"/>
      </rPr>
      <t>3</t>
    </r>
    <r>
      <rPr>
        <sz val="12"/>
        <color theme="1"/>
        <rFont val="Arial"/>
        <family val="2"/>
      </rPr>
      <t>; and
- Percentage.</t>
    </r>
  </si>
  <si>
    <t>The main sources of water are rivers and reservoirs. Water from these sources is treated in water treatment plants to ensure its safety and quality.
The water treatment process includes filtration, disinfection, and other methods to remove impurities and contaminants, ensuring the water is safe for consumption.
Treated water is distributed through a network of pipes to homes, businesses, and other facilities.
Water is processed and treated to comply with the Drinking Water Guidelines of World Health Organisation. Department of Water Services of Public Works Department is responsible for the supply of clean water to the public.
Brunei Darussalam lies in the wettest zone of the equatorial belt and receives a high amount of rainfall with an average of 2,909 mm annually. Its three main water supply systems namely, Brunei-Muara &amp; Tutong, Belait and Temburong water supply systems supply water for both domestic and non-domestic uses in the country. Additionally, Brunei Darussalam has 4 dams; Mangkubau Dam in the Brunei-Muara District, Benutan Dam and Ulu Tutong Dam in the Tutong District and Kargu Dam in the Belait District. Benutan, Ulu Tutong and Kargu Dams are impounding reservoirs used to regulate Belait and Tutong rivers.</t>
  </si>
  <si>
    <t>https://deps.mofe.gov.bn/terms-of-use/</t>
  </si>
  <si>
    <t>1977 - 2025</t>
  </si>
  <si>
    <t>https://deps.mofe.gov.bn/wp-content/uploads/2026/01/Yearly-Production-and-Consumption-of-Water.xlsx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</si>
</sst>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numFmts>
  <fonts count="11" x14ac:knownFonts="1">
    <font>
      <sz val="11"/>
      <color theme="1"/>
      <name val="Calibri"/>
      <family val="2"/>
      <scheme val="minor"/>
    </font>
    <font>
      <sz val="12"/>
      <name val="Arial"/>
      <family val="2"/>
    </font>
    <font>
      <b/>
      <sz val="12"/>
      <color indexed="8"/>
      <name val="Arial"/>
      <family val="2"/>
    </font>
    <font>
      <sz val="12"/>
      <color theme="1"/>
      <name val="Arial"/>
      <family val="2"/>
    </font>
    <font>
      <sz val="10"/>
      <name val="Arial"/>
      <family val="2"/>
    </font>
    <font>
      <b/>
      <sz val="12"/>
      <name val="Arial"/>
      <family val="2"/>
    </font>
    <font>
      <b/>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
      <vertAlign val="superscript"/>
      <sz val="12"/>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xf numFmtId="0" fontId="8" fillId="0" borderId="0" applyNumberFormat="0" applyFill="0" applyBorder="0" applyAlignment="0" applyProtection="0"/>
  </cellStyleXfs>
  <cellXfs count="49">
    <xf numFmtId="0" fontId="0" fillId="0" borderId="0" xfId="0"/>
    <xf numFmtId="0" fontId="3" fillId="0" borderId="0" xfId="0" applyFont="1"/>
    <xf numFmtId="0" fontId="2" fillId="0" borderId="1" xfId="1" applyFont="1" applyFill="1" applyBorder="1" applyAlignment="1">
      <alignment horizontal="center" vertical="center" wrapText="1"/>
    </xf>
    <xf numFmtId="0" fontId="1" fillId="0" borderId="0" xfId="1" applyFont="1" applyFill="1" applyAlignment="1">
      <alignment vertical="center"/>
    </xf>
    <xf numFmtId="0" fontId="2" fillId="0" borderId="2" xfId="2" applyFont="1" applyFill="1" applyBorder="1" applyAlignment="1">
      <alignment horizontal="left" vertical="center" indent="1"/>
    </xf>
    <xf numFmtId="0" fontId="5" fillId="0" borderId="3" xfId="1" applyFont="1" applyFill="1" applyBorder="1" applyAlignment="1">
      <alignment horizontal="right" vertical="center"/>
    </xf>
    <xf numFmtId="0" fontId="5" fillId="0" borderId="2" xfId="1" applyFont="1" applyFill="1" applyBorder="1" applyAlignment="1">
      <alignment vertical="center"/>
    </xf>
    <xf numFmtId="0" fontId="2" fillId="0" borderId="2" xfId="1" applyFont="1" applyFill="1" applyBorder="1" applyAlignment="1">
      <alignment vertical="center"/>
    </xf>
    <xf numFmtId="0" fontId="6" fillId="0" borderId="4" xfId="1" applyFont="1" applyFill="1" applyBorder="1" applyAlignment="1">
      <alignment horizontal="left" vertical="center"/>
    </xf>
    <xf numFmtId="0" fontId="1" fillId="0" borderId="4" xfId="2" applyFont="1" applyFill="1" applyBorder="1" applyAlignment="1">
      <alignment horizontal="left" vertical="center" indent="1"/>
    </xf>
    <xf numFmtId="4" fontId="1" fillId="2" borderId="3" xfId="1" applyNumberFormat="1" applyFont="1" applyFill="1" applyBorder="1" applyAlignment="1">
      <alignment horizontal="right" vertical="center"/>
    </xf>
    <xf numFmtId="4" fontId="1" fillId="0" borderId="4" xfId="1" applyNumberFormat="1" applyFont="1" applyFill="1" applyBorder="1" applyAlignment="1">
      <alignment horizontal="right" vertical="center"/>
    </xf>
    <xf numFmtId="0" fontId="5" fillId="0" borderId="4" xfId="1" applyFont="1" applyFill="1" applyBorder="1" applyAlignment="1">
      <alignment horizontal="left" vertical="center"/>
    </xf>
    <xf numFmtId="3" fontId="1" fillId="0" borderId="3" xfId="1" applyNumberFormat="1" applyFont="1" applyFill="1" applyBorder="1" applyAlignment="1">
      <alignment horizontal="right" vertical="center"/>
    </xf>
    <xf numFmtId="3" fontId="1" fillId="0" borderId="4" xfId="1" applyNumberFormat="1" applyFont="1" applyFill="1" applyBorder="1" applyAlignment="1">
      <alignment horizontal="right" vertical="center"/>
    </xf>
    <xf numFmtId="3" fontId="3" fillId="0" borderId="4" xfId="1" applyNumberFormat="1" applyFont="1" applyFill="1" applyBorder="1" applyAlignment="1">
      <alignment horizontal="right" vertical="center"/>
    </xf>
    <xf numFmtId="164" fontId="1" fillId="0" borderId="3" xfId="1" applyNumberFormat="1" applyFont="1" applyFill="1" applyBorder="1" applyAlignment="1">
      <alignment horizontal="right" vertical="center"/>
    </xf>
    <xf numFmtId="164" fontId="1" fillId="0" borderId="4" xfId="1" applyNumberFormat="1" applyFont="1" applyFill="1" applyBorder="1" applyAlignment="1">
      <alignment horizontal="right" vertical="center"/>
    </xf>
    <xf numFmtId="0" fontId="1" fillId="0" borderId="0" xfId="2" applyFont="1"/>
    <xf numFmtId="165" fontId="1" fillId="0" borderId="0" xfId="1" applyNumberFormat="1" applyFont="1" applyFill="1" applyAlignment="1" applyProtection="1">
      <alignment vertical="center"/>
    </xf>
    <xf numFmtId="0" fontId="1" fillId="0" borderId="0" xfId="1" applyFont="1" applyFill="1" applyBorder="1" applyAlignment="1">
      <alignment vertical="center"/>
    </xf>
    <xf numFmtId="0" fontId="1" fillId="0" borderId="0" xfId="1" applyFont="1" applyFill="1"/>
    <xf numFmtId="0" fontId="2" fillId="0" borderId="4" xfId="1" applyFont="1" applyFill="1" applyBorder="1" applyAlignment="1">
      <alignment vertical="center"/>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wrapText="1"/>
    </xf>
    <xf numFmtId="0" fontId="1" fillId="0" borderId="4" xfId="0" quotePrefix="1" applyFont="1" applyFill="1" applyBorder="1" applyAlignment="1">
      <alignment vertical="top" wrapText="1"/>
    </xf>
    <xf numFmtId="0" fontId="3" fillId="0" borderId="4" xfId="0" quotePrefix="1" applyFont="1" applyFill="1" applyBorder="1" applyAlignment="1">
      <alignment horizontal="left" vertical="top" wrapText="1"/>
    </xf>
    <xf numFmtId="0" fontId="3" fillId="0" borderId="4" xfId="0" applyFont="1" applyFill="1" applyBorder="1" applyAlignment="1">
      <alignment horizontal="left" vertical="top" wrapText="1"/>
    </xf>
    <xf numFmtId="0" fontId="9" fillId="0" borderId="4" xfId="3"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3" fillId="0" borderId="4" xfId="0" applyFont="1" applyFill="1" applyBorder="1" applyAlignment="1">
      <alignment horizontal="justify" vertical="top" wrapText="1"/>
    </xf>
    <xf numFmtId="3" fontId="1" fillId="2" borderId="4" xfId="1" applyNumberFormat="1" applyFont="1" applyFill="1" applyBorder="1" applyAlignment="1">
      <alignment horizontal="right" vertical="top"/>
    </xf>
    <xf numFmtId="3" fontId="1" fillId="2" borderId="4" xfId="1" applyNumberFormat="1" applyFont="1" applyFill="1" applyBorder="1" applyAlignment="1">
      <alignment vertical="center"/>
    </xf>
    <xf numFmtId="4" fontId="1" fillId="2" borderId="4" xfId="1" applyNumberFormat="1" applyFont="1" applyFill="1" applyBorder="1" applyAlignment="1">
      <alignment vertical="center"/>
    </xf>
    <xf numFmtId="4" fontId="1" fillId="2" borderId="4" xfId="1" applyNumberFormat="1" applyFont="1" applyFill="1" applyBorder="1" applyAlignment="1">
      <alignment horizontal="right" vertical="top"/>
    </xf>
    <xf numFmtId="3" fontId="1" fillId="2" borderId="4" xfId="1" applyNumberFormat="1" applyFont="1" applyFill="1" applyBorder="1" applyAlignment="1">
      <alignment horizontal="right" vertical="center"/>
    </xf>
    <xf numFmtId="4" fontId="1" fillId="2" borderId="3" xfId="1" applyNumberFormat="1" applyFont="1" applyFill="1" applyBorder="1" applyAlignment="1">
      <alignment vertical="center"/>
    </xf>
    <xf numFmtId="4" fontId="1" fillId="0" borderId="4" xfId="1" applyNumberFormat="1" applyFont="1" applyFill="1" applyBorder="1" applyAlignment="1">
      <alignment vertical="center"/>
    </xf>
    <xf numFmtId="3" fontId="1" fillId="0" borderId="3" xfId="1" applyNumberFormat="1" applyFont="1" applyFill="1" applyBorder="1" applyAlignment="1">
      <alignment vertical="center"/>
    </xf>
    <xf numFmtId="3" fontId="1" fillId="0" borderId="4" xfId="1" applyNumberFormat="1" applyFont="1" applyFill="1" applyBorder="1" applyAlignment="1">
      <alignment vertical="center"/>
    </xf>
    <xf numFmtId="4" fontId="1" fillId="2" borderId="4" xfId="1" applyNumberFormat="1" applyFont="1" applyFill="1" applyBorder="1" applyAlignment="1">
      <alignment horizontal="right" vertical="center"/>
    </xf>
    <xf numFmtId="0" fontId="2" fillId="0" borderId="0" xfId="1" applyFont="1" applyFill="1" applyBorder="1" applyAlignment="1">
      <alignment horizontal="centerContinuous" vertical="center" wrapText="1"/>
    </xf>
    <xf numFmtId="0" fontId="3" fillId="0" borderId="0" xfId="0" applyFont="1" applyAlignment="1">
      <alignment horizontal="centerContinuous"/>
    </xf>
    <xf numFmtId="4" fontId="1" fillId="0" borderId="3" xfId="1" applyNumberFormat="1" applyFont="1" applyFill="1" applyBorder="1" applyAlignment="1">
      <alignment horizontal="right" vertical="center"/>
    </xf>
    <xf numFmtId="4" fontId="1" fillId="0" borderId="3" xfId="1" applyNumberFormat="1" applyFont="1" applyFill="1" applyBorder="1" applyAlignment="1">
      <alignment vertical="center"/>
    </xf>
    <xf numFmtId="0" fontId="9" fillId="0" borderId="0" xfId="3" applyFont="1" applyAlignment="1">
      <alignment horizontal="left" vertical="top"/>
    </xf>
  </cellXfs>
  <cellStyles count="4">
    <cellStyle name="Hyperlink" xfId="3" builtinId="8"/>
    <cellStyle name="Normal" xfId="0" builtinId="0"/>
    <cellStyle name="Normal 2 2 2" xfId="2" xr:uid="{00000000-0005-0000-0000-000002000000}"/>
    <cellStyle name="Normal_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1/Yearly-Production-and-Consumption-of-Wate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workbookViewId="0">
      <selection activeCell="C2" sqref="C2"/>
    </sheetView>
  </sheetViews>
  <sheetFormatPr defaultColWidth="8.7109375" defaultRowHeight="15" x14ac:dyDescent="0.2"/>
  <cols>
    <col min="1" max="1" width="5.7109375" style="25" customWidth="1"/>
    <col min="2" max="2" width="52.7109375" style="25" customWidth="1"/>
    <col min="3" max="3" width="143.5703125" style="25" customWidth="1"/>
    <col min="4" max="16384" width="8.7109375" style="25"/>
  </cols>
  <sheetData>
    <row r="2" spans="2:3" x14ac:dyDescent="0.2">
      <c r="B2" s="23" t="s">
        <v>12</v>
      </c>
      <c r="C2" s="24" t="s">
        <v>11</v>
      </c>
    </row>
    <row r="3" spans="2:3" ht="246.95" customHeight="1" x14ac:dyDescent="0.2">
      <c r="B3" s="23" t="s">
        <v>13</v>
      </c>
      <c r="C3" s="33" t="s">
        <v>30</v>
      </c>
    </row>
    <row r="4" spans="2:3" ht="30" x14ac:dyDescent="0.2">
      <c r="B4" s="23" t="s">
        <v>14</v>
      </c>
      <c r="C4" s="26" t="s">
        <v>15</v>
      </c>
    </row>
    <row r="5" spans="2:3" ht="34.5" customHeight="1" x14ac:dyDescent="0.2">
      <c r="B5" s="23" t="s">
        <v>16</v>
      </c>
      <c r="C5" s="28" t="s">
        <v>29</v>
      </c>
    </row>
    <row r="6" spans="2:3" ht="93" customHeight="1" x14ac:dyDescent="0.2">
      <c r="B6" s="23" t="s">
        <v>17</v>
      </c>
      <c r="C6" s="27" t="s">
        <v>28</v>
      </c>
    </row>
    <row r="7" spans="2:3" ht="30" x14ac:dyDescent="0.2">
      <c r="B7" s="23" t="s">
        <v>18</v>
      </c>
      <c r="C7" s="28" t="s">
        <v>19</v>
      </c>
    </row>
    <row r="8" spans="2:3" ht="30" customHeight="1" x14ac:dyDescent="0.2">
      <c r="B8" s="23" t="s">
        <v>20</v>
      </c>
      <c r="C8" s="29" t="s">
        <v>27</v>
      </c>
    </row>
    <row r="9" spans="2:3" ht="30" customHeight="1" x14ac:dyDescent="0.2">
      <c r="B9" s="23" t="s">
        <v>21</v>
      </c>
      <c r="C9" s="24" t="s">
        <v>32</v>
      </c>
    </row>
    <row r="10" spans="2:3" x14ac:dyDescent="0.2">
      <c r="B10" s="23" t="s">
        <v>22</v>
      </c>
      <c r="C10" s="48" t="s">
        <v>33</v>
      </c>
    </row>
    <row r="11" spans="2:3" ht="30" x14ac:dyDescent="0.2">
      <c r="B11" s="23" t="s">
        <v>23</v>
      </c>
      <c r="C11" s="24" t="s">
        <v>24</v>
      </c>
    </row>
    <row r="12" spans="2:3" ht="30" customHeight="1" x14ac:dyDescent="0.2">
      <c r="B12" s="23" t="s">
        <v>25</v>
      </c>
      <c r="C12" s="30" t="s">
        <v>31</v>
      </c>
    </row>
    <row r="13" spans="2:3" ht="33" customHeight="1" x14ac:dyDescent="0.2">
      <c r="B13" s="31" t="s">
        <v>26</v>
      </c>
      <c r="C13" s="32">
        <v>46058</v>
      </c>
    </row>
  </sheetData>
  <hyperlinks>
    <hyperlink ref="C10" r:id="rId1" xr:uid="{BC9A0C8B-4A64-42C8-833E-9B7F66F328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78"/>
  <sheetViews>
    <sheetView tabSelected="1" zoomScale="80" zoomScaleNormal="80" workbookViewId="0">
      <pane xSplit="1" ySplit="3" topLeftCell="W4" activePane="bottomRight" state="frozen"/>
      <selection pane="topRight" activeCell="B1" sqref="B1"/>
      <selection pane="bottomLeft" activeCell="A4" sqref="A4"/>
      <selection pane="bottomRight" activeCell="W1" sqref="W1"/>
    </sheetView>
  </sheetViews>
  <sheetFormatPr defaultColWidth="9.140625" defaultRowHeight="15" x14ac:dyDescent="0.2"/>
  <cols>
    <col min="1" max="1" width="48" style="1" customWidth="1"/>
    <col min="2" max="36" width="15.7109375" style="21" customWidth="1"/>
    <col min="37" max="45" width="15.7109375" style="1" customWidth="1"/>
    <col min="46" max="50" width="15.5703125" style="1" customWidth="1"/>
    <col min="51" max="16384" width="9.140625" style="1"/>
  </cols>
  <sheetData>
    <row r="1" spans="1:50" ht="15.75" x14ac:dyDescent="0.2">
      <c r="A1" s="44" t="s">
        <v>11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5"/>
      <c r="AV1" s="45"/>
      <c r="AW1" s="45"/>
      <c r="AX1" s="45"/>
    </row>
    <row r="2" spans="1:50" ht="15.75"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2"/>
      <c r="AL2" s="2"/>
      <c r="AM2" s="2"/>
      <c r="AN2" s="2"/>
      <c r="AO2" s="2"/>
      <c r="AP2" s="2"/>
    </row>
    <row r="3" spans="1:50" ht="15.75" x14ac:dyDescent="0.2">
      <c r="A3" s="4"/>
      <c r="B3" s="5">
        <v>1977</v>
      </c>
      <c r="C3" s="5">
        <v>1978</v>
      </c>
      <c r="D3" s="5">
        <v>1979</v>
      </c>
      <c r="E3" s="5">
        <v>1980</v>
      </c>
      <c r="F3" s="5">
        <v>1981</v>
      </c>
      <c r="G3" s="5">
        <v>1982</v>
      </c>
      <c r="H3" s="5">
        <v>1983</v>
      </c>
      <c r="I3" s="5">
        <v>1984</v>
      </c>
      <c r="J3" s="5">
        <v>1985</v>
      </c>
      <c r="K3" s="5">
        <v>1986</v>
      </c>
      <c r="L3" s="5">
        <v>1987</v>
      </c>
      <c r="M3" s="5">
        <v>1988</v>
      </c>
      <c r="N3" s="5">
        <v>1989</v>
      </c>
      <c r="O3" s="5">
        <v>1990</v>
      </c>
      <c r="P3" s="5">
        <v>1991</v>
      </c>
      <c r="Q3" s="5">
        <v>1992</v>
      </c>
      <c r="R3" s="5">
        <v>1993</v>
      </c>
      <c r="S3" s="5">
        <v>1994</v>
      </c>
      <c r="T3" s="5">
        <v>1995</v>
      </c>
      <c r="U3" s="5">
        <v>1996</v>
      </c>
      <c r="V3" s="5">
        <v>1997</v>
      </c>
      <c r="W3" s="5">
        <v>1998</v>
      </c>
      <c r="X3" s="5">
        <v>1999</v>
      </c>
      <c r="Y3" s="5">
        <v>2000</v>
      </c>
      <c r="Z3" s="5">
        <v>2001</v>
      </c>
      <c r="AA3" s="5">
        <v>2002</v>
      </c>
      <c r="AB3" s="5">
        <v>2003</v>
      </c>
      <c r="AC3" s="5">
        <v>2004</v>
      </c>
      <c r="AD3" s="5">
        <v>2005</v>
      </c>
      <c r="AE3" s="5">
        <v>2006</v>
      </c>
      <c r="AF3" s="5">
        <v>2007</v>
      </c>
      <c r="AG3" s="5">
        <v>2008</v>
      </c>
      <c r="AH3" s="5">
        <v>2009</v>
      </c>
      <c r="AI3" s="5">
        <v>2010</v>
      </c>
      <c r="AJ3" s="5">
        <v>2011</v>
      </c>
      <c r="AK3" s="6">
        <v>2012</v>
      </c>
      <c r="AL3" s="7">
        <v>2013</v>
      </c>
      <c r="AM3" s="7">
        <v>2014</v>
      </c>
      <c r="AN3" s="7">
        <v>2015</v>
      </c>
      <c r="AO3" s="7">
        <v>2016</v>
      </c>
      <c r="AP3" s="7">
        <v>2017</v>
      </c>
      <c r="AQ3" s="22">
        <v>2018</v>
      </c>
      <c r="AR3" s="22">
        <v>2019</v>
      </c>
      <c r="AS3" s="22">
        <v>2020</v>
      </c>
      <c r="AT3" s="22">
        <v>2021</v>
      </c>
      <c r="AU3" s="22">
        <v>2022</v>
      </c>
      <c r="AV3" s="22">
        <v>2023</v>
      </c>
      <c r="AW3" s="22">
        <v>2024</v>
      </c>
      <c r="AX3" s="22">
        <v>2025</v>
      </c>
    </row>
    <row r="4" spans="1:50" ht="18.75" x14ac:dyDescent="0.2">
      <c r="A4" s="8" t="s">
        <v>0</v>
      </c>
      <c r="B4" s="46">
        <v>32255.8</v>
      </c>
      <c r="C4" s="46">
        <v>28431.8</v>
      </c>
      <c r="D4" s="46">
        <v>40323.1</v>
      </c>
      <c r="E4" s="46">
        <v>37007.199999999997</v>
      </c>
      <c r="F4" s="47">
        <v>55251.8</v>
      </c>
      <c r="G4" s="46">
        <v>60318.6</v>
      </c>
      <c r="H4" s="46">
        <v>59874</v>
      </c>
      <c r="I4" s="46">
        <v>61662.2</v>
      </c>
      <c r="J4" s="46">
        <v>66392.2</v>
      </c>
      <c r="K4" s="46">
        <v>52196.800000000003</v>
      </c>
      <c r="L4" s="47">
        <v>56654.5</v>
      </c>
      <c r="M4" s="46">
        <v>50896.1</v>
      </c>
      <c r="N4" s="46">
        <v>55568.2</v>
      </c>
      <c r="O4" s="46">
        <v>75965.899999999994</v>
      </c>
      <c r="P4" s="46">
        <v>86333</v>
      </c>
      <c r="Q4" s="46">
        <v>84360</v>
      </c>
      <c r="R4" s="47">
        <v>94535</v>
      </c>
      <c r="S4" s="46">
        <v>110576</v>
      </c>
      <c r="T4" s="46">
        <v>115628.7</v>
      </c>
      <c r="U4" s="46">
        <v>138587.20000000001</v>
      </c>
      <c r="V4" s="46">
        <v>145106.1</v>
      </c>
      <c r="W4" s="46">
        <v>138813</v>
      </c>
      <c r="X4" s="47">
        <v>114700</v>
      </c>
      <c r="Y4" s="46">
        <v>115800</v>
      </c>
      <c r="Z4" s="46">
        <v>120300</v>
      </c>
      <c r="AA4" s="46">
        <v>128655</v>
      </c>
      <c r="AB4" s="46">
        <v>132348</v>
      </c>
      <c r="AC4" s="46">
        <v>154344</v>
      </c>
      <c r="AD4" s="47">
        <v>141182</v>
      </c>
      <c r="AE4" s="47">
        <v>138263</v>
      </c>
      <c r="AF4" s="47">
        <v>137712</v>
      </c>
      <c r="AG4" s="47">
        <v>142475</v>
      </c>
      <c r="AH4" s="47">
        <v>151514</v>
      </c>
      <c r="AI4" s="47">
        <v>160234</v>
      </c>
      <c r="AJ4" s="47">
        <v>166161</v>
      </c>
      <c r="AK4" s="40">
        <v>167396.15</v>
      </c>
      <c r="AL4" s="40">
        <v>162989.98000000001</v>
      </c>
      <c r="AM4" s="40">
        <v>166129.25</v>
      </c>
      <c r="AN4" s="40">
        <v>152471.32999999999</v>
      </c>
      <c r="AO4" s="40">
        <v>156225.09</v>
      </c>
      <c r="AP4" s="40">
        <v>160181</v>
      </c>
      <c r="AQ4" s="40">
        <v>162396.54999999999</v>
      </c>
      <c r="AR4" s="40">
        <v>165207.79999999999</v>
      </c>
      <c r="AS4" s="40">
        <v>160364.46</v>
      </c>
      <c r="AT4" s="40">
        <v>159672.72</v>
      </c>
      <c r="AU4" s="40">
        <v>154953.59</v>
      </c>
      <c r="AV4" s="40">
        <v>153890.82999999999</v>
      </c>
      <c r="AW4" s="40">
        <v>150518.24</v>
      </c>
      <c r="AX4" s="40">
        <v>152668.61000000002</v>
      </c>
    </row>
    <row r="5" spans="1:50" ht="18.75" x14ac:dyDescent="0.2">
      <c r="A5" s="8" t="s">
        <v>2</v>
      </c>
      <c r="B5" s="10" t="s">
        <v>1</v>
      </c>
      <c r="C5" s="10" t="s">
        <v>1</v>
      </c>
      <c r="D5" s="10" t="s">
        <v>1</v>
      </c>
      <c r="E5" s="10" t="s">
        <v>1</v>
      </c>
      <c r="F5" s="10" t="s">
        <v>1</v>
      </c>
      <c r="G5" s="10" t="s">
        <v>1</v>
      </c>
      <c r="H5" s="10" t="s">
        <v>1</v>
      </c>
      <c r="I5" s="10" t="s">
        <v>1</v>
      </c>
      <c r="J5" s="10" t="s">
        <v>1</v>
      </c>
      <c r="K5" s="10" t="s">
        <v>1</v>
      </c>
      <c r="L5" s="10" t="s">
        <v>1</v>
      </c>
      <c r="M5" s="10" t="s">
        <v>1</v>
      </c>
      <c r="N5" s="10" t="s">
        <v>1</v>
      </c>
      <c r="O5" s="10" t="s">
        <v>1</v>
      </c>
      <c r="P5" s="10" t="s">
        <v>1</v>
      </c>
      <c r="Q5" s="10" t="s">
        <v>1</v>
      </c>
      <c r="R5" s="10" t="s">
        <v>1</v>
      </c>
      <c r="S5" s="10" t="s">
        <v>1</v>
      </c>
      <c r="T5" s="10" t="s">
        <v>1</v>
      </c>
      <c r="U5" s="10" t="s">
        <v>1</v>
      </c>
      <c r="V5" s="10" t="s">
        <v>1</v>
      </c>
      <c r="W5" s="10" t="s">
        <v>1</v>
      </c>
      <c r="X5" s="10" t="s">
        <v>1</v>
      </c>
      <c r="Y5" s="10" t="s">
        <v>1</v>
      </c>
      <c r="Z5" s="10" t="s">
        <v>1</v>
      </c>
      <c r="AA5" s="10" t="s">
        <v>1</v>
      </c>
      <c r="AB5" s="10" t="s">
        <v>1</v>
      </c>
      <c r="AC5" s="10" t="s">
        <v>1</v>
      </c>
      <c r="AD5" s="10" t="s">
        <v>1</v>
      </c>
      <c r="AE5" s="39">
        <v>51016</v>
      </c>
      <c r="AF5" s="39">
        <v>54666</v>
      </c>
      <c r="AG5" s="39">
        <v>58166</v>
      </c>
      <c r="AH5" s="39">
        <v>67155</v>
      </c>
      <c r="AI5" s="39">
        <v>68262</v>
      </c>
      <c r="AJ5" s="39">
        <f t="shared" ref="AJ5:AR5" si="0">SUM(AJ6,AJ7)</f>
        <v>66781</v>
      </c>
      <c r="AK5" s="40">
        <f t="shared" si="0"/>
        <v>92749.05</v>
      </c>
      <c r="AL5" s="40">
        <f t="shared" si="0"/>
        <v>80818.650000000009</v>
      </c>
      <c r="AM5" s="40">
        <f t="shared" si="0"/>
        <v>90342.62000000001</v>
      </c>
      <c r="AN5" s="40">
        <f t="shared" si="0"/>
        <v>87718.739999999991</v>
      </c>
      <c r="AO5" s="40">
        <f t="shared" si="0"/>
        <v>85061.02</v>
      </c>
      <c r="AP5" s="40">
        <f t="shared" si="0"/>
        <v>80142.02</v>
      </c>
      <c r="AQ5" s="40">
        <f t="shared" si="0"/>
        <v>79899.259999999995</v>
      </c>
      <c r="AR5" s="40">
        <f t="shared" si="0"/>
        <v>87522.054000000004</v>
      </c>
      <c r="AS5" s="40">
        <v>83319.180000000008</v>
      </c>
      <c r="AT5" s="36">
        <v>74841.659999999989</v>
      </c>
      <c r="AU5" s="36">
        <f>AU6+AU7</f>
        <v>82460.479999999996</v>
      </c>
      <c r="AV5" s="43" t="s">
        <v>1</v>
      </c>
      <c r="AW5" s="43" t="s">
        <v>1</v>
      </c>
      <c r="AX5" s="43" t="s">
        <v>1</v>
      </c>
    </row>
    <row r="6" spans="1:50" x14ac:dyDescent="0.2">
      <c r="A6" s="9" t="s">
        <v>3</v>
      </c>
      <c r="B6" s="10" t="s">
        <v>1</v>
      </c>
      <c r="C6" s="10" t="s">
        <v>1</v>
      </c>
      <c r="D6" s="10" t="s">
        <v>1</v>
      </c>
      <c r="E6" s="10" t="s">
        <v>1</v>
      </c>
      <c r="F6" s="10" t="s">
        <v>1</v>
      </c>
      <c r="G6" s="10" t="s">
        <v>1</v>
      </c>
      <c r="H6" s="10" t="s">
        <v>1</v>
      </c>
      <c r="I6" s="10" t="s">
        <v>1</v>
      </c>
      <c r="J6" s="10" t="s">
        <v>1</v>
      </c>
      <c r="K6" s="10" t="s">
        <v>1</v>
      </c>
      <c r="L6" s="10" t="s">
        <v>1</v>
      </c>
      <c r="M6" s="10" t="s">
        <v>1</v>
      </c>
      <c r="N6" s="10" t="s">
        <v>1</v>
      </c>
      <c r="O6" s="10" t="s">
        <v>1</v>
      </c>
      <c r="P6" s="10" t="s">
        <v>1</v>
      </c>
      <c r="Q6" s="10" t="s">
        <v>1</v>
      </c>
      <c r="R6" s="10" t="s">
        <v>1</v>
      </c>
      <c r="S6" s="10" t="s">
        <v>1</v>
      </c>
      <c r="T6" s="10" t="s">
        <v>1</v>
      </c>
      <c r="U6" s="10" t="s">
        <v>1</v>
      </c>
      <c r="V6" s="10" t="s">
        <v>1</v>
      </c>
      <c r="W6" s="10" t="s">
        <v>1</v>
      </c>
      <c r="X6" s="10" t="s">
        <v>1</v>
      </c>
      <c r="Y6" s="10" t="s">
        <v>1</v>
      </c>
      <c r="Z6" s="10" t="s">
        <v>1</v>
      </c>
      <c r="AA6" s="10" t="s">
        <v>1</v>
      </c>
      <c r="AB6" s="10" t="s">
        <v>1</v>
      </c>
      <c r="AC6" s="10" t="s">
        <v>1</v>
      </c>
      <c r="AD6" s="10" t="s">
        <v>1</v>
      </c>
      <c r="AE6" s="10">
        <v>47892</v>
      </c>
      <c r="AF6" s="10">
        <v>51478</v>
      </c>
      <c r="AG6" s="10">
        <v>54783</v>
      </c>
      <c r="AH6" s="10">
        <v>63227</v>
      </c>
      <c r="AI6" s="10">
        <v>63761</v>
      </c>
      <c r="AJ6" s="10">
        <v>62487</v>
      </c>
      <c r="AK6" s="11">
        <v>83819.97</v>
      </c>
      <c r="AL6" s="11">
        <v>72394.740000000005</v>
      </c>
      <c r="AM6" s="11">
        <v>81125.13</v>
      </c>
      <c r="AN6" s="11">
        <v>78863.429999999993</v>
      </c>
      <c r="AO6" s="11">
        <v>76897.58</v>
      </c>
      <c r="AP6" s="11">
        <v>72441.97</v>
      </c>
      <c r="AQ6" s="11">
        <v>72371.22</v>
      </c>
      <c r="AR6" s="11">
        <v>79154.450000000012</v>
      </c>
      <c r="AS6" s="11">
        <v>75475.16</v>
      </c>
      <c r="AT6" s="37">
        <v>67885.62</v>
      </c>
      <c r="AU6" s="37">
        <v>74695.53</v>
      </c>
      <c r="AV6" s="43" t="s">
        <v>1</v>
      </c>
      <c r="AW6" s="43" t="s">
        <v>1</v>
      </c>
      <c r="AX6" s="43" t="s">
        <v>1</v>
      </c>
    </row>
    <row r="7" spans="1:50" x14ac:dyDescent="0.2">
      <c r="A7" s="9" t="s">
        <v>4</v>
      </c>
      <c r="B7" s="10" t="s">
        <v>1</v>
      </c>
      <c r="C7" s="10" t="s">
        <v>1</v>
      </c>
      <c r="D7" s="10" t="s">
        <v>1</v>
      </c>
      <c r="E7" s="10" t="s">
        <v>1</v>
      </c>
      <c r="F7" s="10" t="s">
        <v>1</v>
      </c>
      <c r="G7" s="10" t="s">
        <v>1</v>
      </c>
      <c r="H7" s="10" t="s">
        <v>1</v>
      </c>
      <c r="I7" s="10" t="s">
        <v>1</v>
      </c>
      <c r="J7" s="10" t="s">
        <v>1</v>
      </c>
      <c r="K7" s="10" t="s">
        <v>1</v>
      </c>
      <c r="L7" s="10" t="s">
        <v>1</v>
      </c>
      <c r="M7" s="10" t="s">
        <v>1</v>
      </c>
      <c r="N7" s="10" t="s">
        <v>1</v>
      </c>
      <c r="O7" s="10" t="s">
        <v>1</v>
      </c>
      <c r="P7" s="10" t="s">
        <v>1</v>
      </c>
      <c r="Q7" s="10" t="s">
        <v>1</v>
      </c>
      <c r="R7" s="10" t="s">
        <v>1</v>
      </c>
      <c r="S7" s="10" t="s">
        <v>1</v>
      </c>
      <c r="T7" s="10" t="s">
        <v>1</v>
      </c>
      <c r="U7" s="10" t="s">
        <v>1</v>
      </c>
      <c r="V7" s="10" t="s">
        <v>1</v>
      </c>
      <c r="W7" s="10" t="s">
        <v>1</v>
      </c>
      <c r="X7" s="10" t="s">
        <v>1</v>
      </c>
      <c r="Y7" s="10" t="s">
        <v>1</v>
      </c>
      <c r="Z7" s="10" t="s">
        <v>1</v>
      </c>
      <c r="AA7" s="10" t="s">
        <v>1</v>
      </c>
      <c r="AB7" s="10" t="s">
        <v>1</v>
      </c>
      <c r="AC7" s="10" t="s">
        <v>1</v>
      </c>
      <c r="AD7" s="10" t="s">
        <v>1</v>
      </c>
      <c r="AE7" s="10">
        <v>3124</v>
      </c>
      <c r="AF7" s="10">
        <v>3188</v>
      </c>
      <c r="AG7" s="10">
        <v>3383</v>
      </c>
      <c r="AH7" s="10">
        <v>3928</v>
      </c>
      <c r="AI7" s="10">
        <v>4501</v>
      </c>
      <c r="AJ7" s="10">
        <v>4294</v>
      </c>
      <c r="AK7" s="11">
        <v>8929.08</v>
      </c>
      <c r="AL7" s="11">
        <v>8423.91</v>
      </c>
      <c r="AM7" s="11">
        <v>9217.49</v>
      </c>
      <c r="AN7" s="11">
        <v>8855.31</v>
      </c>
      <c r="AO7" s="11">
        <v>8163.44</v>
      </c>
      <c r="AP7" s="11">
        <v>7700.05</v>
      </c>
      <c r="AQ7" s="11">
        <v>7528.04</v>
      </c>
      <c r="AR7" s="11">
        <v>8367.6039999999994</v>
      </c>
      <c r="AS7" s="11">
        <v>7844.02</v>
      </c>
      <c r="AT7" s="37">
        <v>6956.04</v>
      </c>
      <c r="AU7" s="37">
        <v>7764.95</v>
      </c>
      <c r="AV7" s="43" t="s">
        <v>1</v>
      </c>
      <c r="AW7" s="43" t="s">
        <v>1</v>
      </c>
      <c r="AX7" s="43" t="s">
        <v>1</v>
      </c>
    </row>
    <row r="8" spans="1:50" ht="15.75" x14ac:dyDescent="0.2">
      <c r="A8" s="12" t="s">
        <v>5</v>
      </c>
      <c r="B8" s="13" t="s">
        <v>1</v>
      </c>
      <c r="C8" s="13" t="s">
        <v>1</v>
      </c>
      <c r="D8" s="13" t="s">
        <v>1</v>
      </c>
      <c r="E8" s="13" t="s">
        <v>1</v>
      </c>
      <c r="F8" s="13" t="s">
        <v>1</v>
      </c>
      <c r="G8" s="13" t="s">
        <v>1</v>
      </c>
      <c r="H8" s="13" t="s">
        <v>1</v>
      </c>
      <c r="I8" s="13" t="s">
        <v>1</v>
      </c>
      <c r="J8" s="13" t="s">
        <v>1</v>
      </c>
      <c r="K8" s="13" t="s">
        <v>1</v>
      </c>
      <c r="L8" s="13" t="s">
        <v>1</v>
      </c>
      <c r="M8" s="13" t="s">
        <v>1</v>
      </c>
      <c r="N8" s="13" t="s">
        <v>1</v>
      </c>
      <c r="O8" s="13" t="s">
        <v>1</v>
      </c>
      <c r="P8" s="13" t="s">
        <v>1</v>
      </c>
      <c r="Q8" s="13" t="s">
        <v>1</v>
      </c>
      <c r="R8" s="13" t="s">
        <v>1</v>
      </c>
      <c r="S8" s="13" t="s">
        <v>1</v>
      </c>
      <c r="T8" s="13" t="s">
        <v>1</v>
      </c>
      <c r="U8" s="13" t="s">
        <v>1</v>
      </c>
      <c r="V8" s="13" t="s">
        <v>1</v>
      </c>
      <c r="W8" s="13" t="s">
        <v>1</v>
      </c>
      <c r="X8" s="13" t="s">
        <v>1</v>
      </c>
      <c r="Y8" s="13" t="s">
        <v>1</v>
      </c>
      <c r="Z8" s="13" t="s">
        <v>1</v>
      </c>
      <c r="AA8" s="13" t="s">
        <v>1</v>
      </c>
      <c r="AB8" s="13" t="s">
        <v>1</v>
      </c>
      <c r="AC8" s="13" t="s">
        <v>1</v>
      </c>
      <c r="AD8" s="13" t="s">
        <v>1</v>
      </c>
      <c r="AE8" s="41">
        <v>71841</v>
      </c>
      <c r="AF8" s="41">
        <v>73095</v>
      </c>
      <c r="AG8" s="41">
        <v>78479</v>
      </c>
      <c r="AH8" s="41">
        <v>80517</v>
      </c>
      <c r="AI8" s="41">
        <v>82695</v>
      </c>
      <c r="AJ8" s="41">
        <v>86270</v>
      </c>
      <c r="AK8" s="42">
        <v>88037</v>
      </c>
      <c r="AL8" s="42">
        <v>91780</v>
      </c>
      <c r="AM8" s="42">
        <v>95902</v>
      </c>
      <c r="AN8" s="42">
        <f>SUM(AN9,AN10)</f>
        <v>100633</v>
      </c>
      <c r="AO8" s="42">
        <f>SUM(AO9,AO10)</f>
        <v>104173</v>
      </c>
      <c r="AP8" s="42">
        <f>SUM(AP9,AP10)</f>
        <v>107329</v>
      </c>
      <c r="AQ8" s="42">
        <f>SUM(AQ9,AQ10)</f>
        <v>109062</v>
      </c>
      <c r="AR8" s="42">
        <f>SUM(AR9,AR10)</f>
        <v>110757</v>
      </c>
      <c r="AS8" s="42">
        <v>112460</v>
      </c>
      <c r="AT8" s="35">
        <f>SUM(AT9,AT10)</f>
        <v>113983</v>
      </c>
      <c r="AU8" s="35">
        <f>SUM(AU9,AU10)</f>
        <v>115628</v>
      </c>
      <c r="AV8" s="43" t="s">
        <v>1</v>
      </c>
      <c r="AW8" s="43" t="s">
        <v>1</v>
      </c>
      <c r="AX8" s="43" t="s">
        <v>1</v>
      </c>
    </row>
    <row r="9" spans="1:50" x14ac:dyDescent="0.2">
      <c r="A9" s="9" t="s">
        <v>3</v>
      </c>
      <c r="B9" s="13" t="s">
        <v>1</v>
      </c>
      <c r="C9" s="13" t="s">
        <v>1</v>
      </c>
      <c r="D9" s="13" t="s">
        <v>1</v>
      </c>
      <c r="E9" s="13" t="s">
        <v>1</v>
      </c>
      <c r="F9" s="13" t="s">
        <v>1</v>
      </c>
      <c r="G9" s="13" t="s">
        <v>1</v>
      </c>
      <c r="H9" s="13" t="s">
        <v>1</v>
      </c>
      <c r="I9" s="13" t="s">
        <v>1</v>
      </c>
      <c r="J9" s="13" t="s">
        <v>1</v>
      </c>
      <c r="K9" s="13" t="s">
        <v>1</v>
      </c>
      <c r="L9" s="13" t="s">
        <v>1</v>
      </c>
      <c r="M9" s="13" t="s">
        <v>1</v>
      </c>
      <c r="N9" s="13" t="s">
        <v>1</v>
      </c>
      <c r="O9" s="13" t="s">
        <v>1</v>
      </c>
      <c r="P9" s="13" t="s">
        <v>1</v>
      </c>
      <c r="Q9" s="13" t="s">
        <v>1</v>
      </c>
      <c r="R9" s="13" t="s">
        <v>1</v>
      </c>
      <c r="S9" s="13" t="s">
        <v>1</v>
      </c>
      <c r="T9" s="13" t="s">
        <v>1</v>
      </c>
      <c r="U9" s="13" t="s">
        <v>1</v>
      </c>
      <c r="V9" s="13" t="s">
        <v>1</v>
      </c>
      <c r="W9" s="13" t="s">
        <v>1</v>
      </c>
      <c r="X9" s="13" t="s">
        <v>1</v>
      </c>
      <c r="Y9" s="13" t="s">
        <v>1</v>
      </c>
      <c r="Z9" s="13" t="s">
        <v>1</v>
      </c>
      <c r="AA9" s="13" t="s">
        <v>1</v>
      </c>
      <c r="AB9" s="13" t="s">
        <v>1</v>
      </c>
      <c r="AC9" s="13" t="s">
        <v>1</v>
      </c>
      <c r="AD9" s="13" t="s">
        <v>1</v>
      </c>
      <c r="AE9" s="13" t="s">
        <v>1</v>
      </c>
      <c r="AF9" s="13" t="s">
        <v>1</v>
      </c>
      <c r="AG9" s="13" t="s">
        <v>1</v>
      </c>
      <c r="AH9" s="13" t="s">
        <v>1</v>
      </c>
      <c r="AI9" s="13" t="s">
        <v>1</v>
      </c>
      <c r="AJ9" s="13" t="s">
        <v>1</v>
      </c>
      <c r="AK9" s="14">
        <v>80116</v>
      </c>
      <c r="AL9" s="14">
        <v>83527</v>
      </c>
      <c r="AM9" s="14">
        <v>87266</v>
      </c>
      <c r="AN9" s="14">
        <v>91598</v>
      </c>
      <c r="AO9" s="14">
        <v>94690</v>
      </c>
      <c r="AP9" s="14">
        <v>97542</v>
      </c>
      <c r="AQ9" s="14">
        <v>98842</v>
      </c>
      <c r="AR9" s="14">
        <v>100044</v>
      </c>
      <c r="AS9" s="14">
        <v>101199</v>
      </c>
      <c r="AT9" s="34">
        <v>102163</v>
      </c>
      <c r="AU9" s="34">
        <v>103247</v>
      </c>
      <c r="AV9" s="43" t="s">
        <v>1</v>
      </c>
      <c r="AW9" s="43" t="s">
        <v>1</v>
      </c>
      <c r="AX9" s="43" t="s">
        <v>1</v>
      </c>
    </row>
    <row r="10" spans="1:50" x14ac:dyDescent="0.2">
      <c r="A10" s="9" t="s">
        <v>4</v>
      </c>
      <c r="B10" s="13" t="s">
        <v>1</v>
      </c>
      <c r="C10" s="13" t="s">
        <v>1</v>
      </c>
      <c r="D10" s="13" t="s">
        <v>1</v>
      </c>
      <c r="E10" s="13" t="s">
        <v>1</v>
      </c>
      <c r="F10" s="13" t="s">
        <v>1</v>
      </c>
      <c r="G10" s="13" t="s">
        <v>1</v>
      </c>
      <c r="H10" s="13" t="s">
        <v>1</v>
      </c>
      <c r="I10" s="13" t="s">
        <v>1</v>
      </c>
      <c r="J10" s="13" t="s">
        <v>1</v>
      </c>
      <c r="K10" s="13" t="s">
        <v>1</v>
      </c>
      <c r="L10" s="13" t="s">
        <v>1</v>
      </c>
      <c r="M10" s="13" t="s">
        <v>1</v>
      </c>
      <c r="N10" s="13" t="s">
        <v>1</v>
      </c>
      <c r="O10" s="13" t="s">
        <v>1</v>
      </c>
      <c r="P10" s="13" t="s">
        <v>1</v>
      </c>
      <c r="Q10" s="13" t="s">
        <v>1</v>
      </c>
      <c r="R10" s="13" t="s">
        <v>1</v>
      </c>
      <c r="S10" s="13" t="s">
        <v>1</v>
      </c>
      <c r="T10" s="13" t="s">
        <v>1</v>
      </c>
      <c r="U10" s="13" t="s">
        <v>1</v>
      </c>
      <c r="V10" s="13" t="s">
        <v>1</v>
      </c>
      <c r="W10" s="13" t="s">
        <v>1</v>
      </c>
      <c r="X10" s="13" t="s">
        <v>1</v>
      </c>
      <c r="Y10" s="13" t="s">
        <v>1</v>
      </c>
      <c r="Z10" s="13" t="s">
        <v>1</v>
      </c>
      <c r="AA10" s="13" t="s">
        <v>1</v>
      </c>
      <c r="AB10" s="13" t="s">
        <v>1</v>
      </c>
      <c r="AC10" s="13" t="s">
        <v>1</v>
      </c>
      <c r="AD10" s="13" t="s">
        <v>1</v>
      </c>
      <c r="AE10" s="13" t="s">
        <v>1</v>
      </c>
      <c r="AF10" s="13" t="s">
        <v>1</v>
      </c>
      <c r="AG10" s="13" t="s">
        <v>1</v>
      </c>
      <c r="AH10" s="13" t="s">
        <v>1</v>
      </c>
      <c r="AI10" s="13" t="s">
        <v>1</v>
      </c>
      <c r="AJ10" s="13" t="s">
        <v>1</v>
      </c>
      <c r="AK10" s="14">
        <v>7921</v>
      </c>
      <c r="AL10" s="14">
        <v>8253</v>
      </c>
      <c r="AM10" s="14">
        <v>8636</v>
      </c>
      <c r="AN10" s="14">
        <v>9035</v>
      </c>
      <c r="AO10" s="14">
        <v>9483</v>
      </c>
      <c r="AP10" s="14">
        <v>9787</v>
      </c>
      <c r="AQ10" s="14">
        <v>10220</v>
      </c>
      <c r="AR10" s="14">
        <v>10713</v>
      </c>
      <c r="AS10" s="14">
        <v>11261</v>
      </c>
      <c r="AT10" s="34">
        <v>11820</v>
      </c>
      <c r="AU10" s="34">
        <v>12381</v>
      </c>
      <c r="AV10" s="43" t="s">
        <v>1</v>
      </c>
      <c r="AW10" s="43" t="s">
        <v>1</v>
      </c>
      <c r="AX10" s="43" t="s">
        <v>1</v>
      </c>
    </row>
    <row r="11" spans="1:50" ht="15.75" x14ac:dyDescent="0.2">
      <c r="A11" s="12" t="s">
        <v>6</v>
      </c>
      <c r="B11" s="13" t="s">
        <v>1</v>
      </c>
      <c r="C11" s="13" t="s">
        <v>1</v>
      </c>
      <c r="D11" s="13" t="s">
        <v>1</v>
      </c>
      <c r="E11" s="13" t="s">
        <v>1</v>
      </c>
      <c r="F11" s="13" t="s">
        <v>1</v>
      </c>
      <c r="G11" s="13" t="s">
        <v>1</v>
      </c>
      <c r="H11" s="13" t="s">
        <v>1</v>
      </c>
      <c r="I11" s="13" t="s">
        <v>1</v>
      </c>
      <c r="J11" s="13" t="s">
        <v>1</v>
      </c>
      <c r="K11" s="13" t="s">
        <v>1</v>
      </c>
      <c r="L11" s="13" t="s">
        <v>1</v>
      </c>
      <c r="M11" s="13" t="s">
        <v>1</v>
      </c>
      <c r="N11" s="13" t="s">
        <v>1</v>
      </c>
      <c r="O11" s="13" t="s">
        <v>1</v>
      </c>
      <c r="P11" s="13" t="s">
        <v>1</v>
      </c>
      <c r="Q11" s="13" t="s">
        <v>1</v>
      </c>
      <c r="R11" s="13" t="s">
        <v>1</v>
      </c>
      <c r="S11" s="13" t="s">
        <v>1</v>
      </c>
      <c r="T11" s="13" t="s">
        <v>1</v>
      </c>
      <c r="U11" s="13" t="s">
        <v>1</v>
      </c>
      <c r="V11" s="13" t="s">
        <v>1</v>
      </c>
      <c r="W11" s="13" t="s">
        <v>1</v>
      </c>
      <c r="X11" s="13" t="s">
        <v>1</v>
      </c>
      <c r="Y11" s="13" t="s">
        <v>1</v>
      </c>
      <c r="Z11" s="13" t="s">
        <v>1</v>
      </c>
      <c r="AA11" s="13" t="s">
        <v>1</v>
      </c>
      <c r="AB11" s="13" t="s">
        <v>1</v>
      </c>
      <c r="AC11" s="13" t="s">
        <v>1</v>
      </c>
      <c r="AD11" s="13" t="s">
        <v>1</v>
      </c>
      <c r="AE11" s="13" t="s">
        <v>1</v>
      </c>
      <c r="AF11" s="13" t="s">
        <v>1</v>
      </c>
      <c r="AG11" s="13" t="s">
        <v>1</v>
      </c>
      <c r="AH11" s="13" t="s">
        <v>1</v>
      </c>
      <c r="AI11" s="13" t="s">
        <v>1</v>
      </c>
      <c r="AJ11" s="13" t="s">
        <v>1</v>
      </c>
      <c r="AK11" s="14">
        <f t="shared" ref="AK11:AR11" si="1">SUM(AK12,AK13)</f>
        <v>1767</v>
      </c>
      <c r="AL11" s="14">
        <f t="shared" si="1"/>
        <v>3743</v>
      </c>
      <c r="AM11" s="14">
        <f t="shared" si="1"/>
        <v>4122</v>
      </c>
      <c r="AN11" s="14">
        <f t="shared" si="1"/>
        <v>4731</v>
      </c>
      <c r="AO11" s="14">
        <f t="shared" si="1"/>
        <v>3540</v>
      </c>
      <c r="AP11" s="14">
        <f t="shared" si="1"/>
        <v>3156</v>
      </c>
      <c r="AQ11" s="14">
        <f t="shared" si="1"/>
        <v>1733</v>
      </c>
      <c r="AR11" s="14">
        <f t="shared" si="1"/>
        <v>1695</v>
      </c>
      <c r="AS11" s="38">
        <f>SUM(AS12,AS13)</f>
        <v>1703</v>
      </c>
      <c r="AT11" s="38">
        <f>SUM(AT12,AT13)</f>
        <v>1523</v>
      </c>
      <c r="AU11" s="38">
        <f>SUM(AU12,AU13)</f>
        <v>1645</v>
      </c>
      <c r="AV11" s="43" t="s">
        <v>1</v>
      </c>
      <c r="AW11" s="43" t="s">
        <v>1</v>
      </c>
      <c r="AX11" s="43" t="s">
        <v>1</v>
      </c>
    </row>
    <row r="12" spans="1:50" x14ac:dyDescent="0.2">
      <c r="A12" s="9" t="s">
        <v>7</v>
      </c>
      <c r="B12" s="13" t="s">
        <v>1</v>
      </c>
      <c r="C12" s="13" t="s">
        <v>1</v>
      </c>
      <c r="D12" s="13" t="s">
        <v>1</v>
      </c>
      <c r="E12" s="13" t="s">
        <v>1</v>
      </c>
      <c r="F12" s="13" t="s">
        <v>1</v>
      </c>
      <c r="G12" s="13" t="s">
        <v>1</v>
      </c>
      <c r="H12" s="13" t="s">
        <v>1</v>
      </c>
      <c r="I12" s="13" t="s">
        <v>1</v>
      </c>
      <c r="J12" s="13" t="s">
        <v>1</v>
      </c>
      <c r="K12" s="13" t="s">
        <v>1</v>
      </c>
      <c r="L12" s="13" t="s">
        <v>1</v>
      </c>
      <c r="M12" s="13" t="s">
        <v>1</v>
      </c>
      <c r="N12" s="13" t="s">
        <v>1</v>
      </c>
      <c r="O12" s="13" t="s">
        <v>1</v>
      </c>
      <c r="P12" s="13" t="s">
        <v>1</v>
      </c>
      <c r="Q12" s="13" t="s">
        <v>1</v>
      </c>
      <c r="R12" s="13" t="s">
        <v>1</v>
      </c>
      <c r="S12" s="13" t="s">
        <v>1</v>
      </c>
      <c r="T12" s="13" t="s">
        <v>1</v>
      </c>
      <c r="U12" s="13" t="s">
        <v>1</v>
      </c>
      <c r="V12" s="13" t="s">
        <v>1</v>
      </c>
      <c r="W12" s="13" t="s">
        <v>1</v>
      </c>
      <c r="X12" s="13" t="s">
        <v>1</v>
      </c>
      <c r="Y12" s="13" t="s">
        <v>1</v>
      </c>
      <c r="Z12" s="13" t="s">
        <v>1</v>
      </c>
      <c r="AA12" s="13" t="s">
        <v>1</v>
      </c>
      <c r="AB12" s="13" t="s">
        <v>1</v>
      </c>
      <c r="AC12" s="13" t="s">
        <v>1</v>
      </c>
      <c r="AD12" s="13" t="s">
        <v>1</v>
      </c>
      <c r="AE12" s="13" t="s">
        <v>1</v>
      </c>
      <c r="AF12" s="13" t="s">
        <v>1</v>
      </c>
      <c r="AG12" s="13" t="s">
        <v>1</v>
      </c>
      <c r="AH12" s="13" t="s">
        <v>1</v>
      </c>
      <c r="AI12" s="13" t="s">
        <v>1</v>
      </c>
      <c r="AJ12" s="13" t="s">
        <v>1</v>
      </c>
      <c r="AK12" s="14">
        <v>1625</v>
      </c>
      <c r="AL12" s="14">
        <v>3411</v>
      </c>
      <c r="AM12" s="15">
        <v>3739</v>
      </c>
      <c r="AN12" s="14">
        <v>4332</v>
      </c>
      <c r="AO12" s="14">
        <v>3092</v>
      </c>
      <c r="AP12" s="14">
        <v>2852</v>
      </c>
      <c r="AQ12" s="14">
        <v>1300</v>
      </c>
      <c r="AR12" s="14">
        <v>1202</v>
      </c>
      <c r="AS12" s="14">
        <v>1155</v>
      </c>
      <c r="AT12" s="34">
        <v>964</v>
      </c>
      <c r="AU12" s="34">
        <v>1084</v>
      </c>
      <c r="AV12" s="43" t="s">
        <v>1</v>
      </c>
      <c r="AW12" s="43" t="s">
        <v>1</v>
      </c>
      <c r="AX12" s="43" t="s">
        <v>1</v>
      </c>
    </row>
    <row r="13" spans="1:50" x14ac:dyDescent="0.2">
      <c r="A13" s="9" t="s">
        <v>4</v>
      </c>
      <c r="B13" s="13" t="s">
        <v>1</v>
      </c>
      <c r="C13" s="13" t="s">
        <v>1</v>
      </c>
      <c r="D13" s="13" t="s">
        <v>1</v>
      </c>
      <c r="E13" s="13" t="s">
        <v>1</v>
      </c>
      <c r="F13" s="13" t="s">
        <v>1</v>
      </c>
      <c r="G13" s="13" t="s">
        <v>1</v>
      </c>
      <c r="H13" s="13" t="s">
        <v>1</v>
      </c>
      <c r="I13" s="13" t="s">
        <v>1</v>
      </c>
      <c r="J13" s="13" t="s">
        <v>1</v>
      </c>
      <c r="K13" s="13" t="s">
        <v>1</v>
      </c>
      <c r="L13" s="13" t="s">
        <v>1</v>
      </c>
      <c r="M13" s="13" t="s">
        <v>1</v>
      </c>
      <c r="N13" s="13" t="s">
        <v>1</v>
      </c>
      <c r="O13" s="13" t="s">
        <v>1</v>
      </c>
      <c r="P13" s="13" t="s">
        <v>1</v>
      </c>
      <c r="Q13" s="13" t="s">
        <v>1</v>
      </c>
      <c r="R13" s="13" t="s">
        <v>1</v>
      </c>
      <c r="S13" s="13" t="s">
        <v>1</v>
      </c>
      <c r="T13" s="13" t="s">
        <v>1</v>
      </c>
      <c r="U13" s="13" t="s">
        <v>1</v>
      </c>
      <c r="V13" s="13" t="s">
        <v>1</v>
      </c>
      <c r="W13" s="13" t="s">
        <v>1</v>
      </c>
      <c r="X13" s="13" t="s">
        <v>1</v>
      </c>
      <c r="Y13" s="13" t="s">
        <v>1</v>
      </c>
      <c r="Z13" s="13" t="s">
        <v>1</v>
      </c>
      <c r="AA13" s="13" t="s">
        <v>1</v>
      </c>
      <c r="AB13" s="13" t="s">
        <v>1</v>
      </c>
      <c r="AC13" s="13" t="s">
        <v>1</v>
      </c>
      <c r="AD13" s="13" t="s">
        <v>1</v>
      </c>
      <c r="AE13" s="13" t="s">
        <v>1</v>
      </c>
      <c r="AF13" s="13" t="s">
        <v>1</v>
      </c>
      <c r="AG13" s="13" t="s">
        <v>1</v>
      </c>
      <c r="AH13" s="13" t="s">
        <v>1</v>
      </c>
      <c r="AI13" s="13" t="s">
        <v>1</v>
      </c>
      <c r="AJ13" s="13" t="s">
        <v>1</v>
      </c>
      <c r="AK13" s="14">
        <v>142</v>
      </c>
      <c r="AL13" s="14">
        <v>332</v>
      </c>
      <c r="AM13" s="15">
        <v>383</v>
      </c>
      <c r="AN13" s="14">
        <v>399</v>
      </c>
      <c r="AO13" s="14">
        <v>448</v>
      </c>
      <c r="AP13" s="14">
        <v>304</v>
      </c>
      <c r="AQ13" s="14">
        <v>433</v>
      </c>
      <c r="AR13" s="14">
        <v>493</v>
      </c>
      <c r="AS13" s="14">
        <v>548</v>
      </c>
      <c r="AT13" s="34">
        <v>559</v>
      </c>
      <c r="AU13" s="34">
        <v>561</v>
      </c>
      <c r="AV13" s="43" t="s">
        <v>1</v>
      </c>
      <c r="AW13" s="43" t="s">
        <v>1</v>
      </c>
      <c r="AX13" s="43" t="s">
        <v>1</v>
      </c>
    </row>
    <row r="14" spans="1:50" ht="15.75" x14ac:dyDescent="0.2">
      <c r="A14" s="12" t="s">
        <v>8</v>
      </c>
      <c r="B14" s="13" t="s">
        <v>1</v>
      </c>
      <c r="C14" s="13" t="s">
        <v>1</v>
      </c>
      <c r="D14" s="13" t="s">
        <v>1</v>
      </c>
      <c r="E14" s="13" t="s">
        <v>1</v>
      </c>
      <c r="F14" s="13" t="s">
        <v>1</v>
      </c>
      <c r="G14" s="13" t="s">
        <v>1</v>
      </c>
      <c r="H14" s="13" t="s">
        <v>1</v>
      </c>
      <c r="I14" s="13" t="s">
        <v>1</v>
      </c>
      <c r="J14" s="13" t="s">
        <v>1</v>
      </c>
      <c r="K14" s="13" t="s">
        <v>1</v>
      </c>
      <c r="L14" s="13" t="s">
        <v>1</v>
      </c>
      <c r="M14" s="13" t="s">
        <v>1</v>
      </c>
      <c r="N14" s="13" t="s">
        <v>1</v>
      </c>
      <c r="O14" s="13" t="s">
        <v>1</v>
      </c>
      <c r="P14" s="13" t="s">
        <v>1</v>
      </c>
      <c r="Q14" s="13" t="s">
        <v>1</v>
      </c>
      <c r="R14" s="13" t="s">
        <v>1</v>
      </c>
      <c r="S14" s="13" t="s">
        <v>1</v>
      </c>
      <c r="T14" s="13" t="s">
        <v>1</v>
      </c>
      <c r="U14" s="13" t="s">
        <v>1</v>
      </c>
      <c r="V14" s="13" t="s">
        <v>1</v>
      </c>
      <c r="W14" s="13" t="s">
        <v>1</v>
      </c>
      <c r="X14" s="13" t="s">
        <v>1</v>
      </c>
      <c r="Y14" s="16">
        <v>99</v>
      </c>
      <c r="Z14" s="16">
        <v>99</v>
      </c>
      <c r="AA14" s="16">
        <v>99</v>
      </c>
      <c r="AB14" s="16">
        <v>99</v>
      </c>
      <c r="AC14" s="16">
        <v>99</v>
      </c>
      <c r="AD14" s="16">
        <v>99</v>
      </c>
      <c r="AE14" s="16">
        <v>99.9</v>
      </c>
      <c r="AF14" s="16">
        <v>99.9</v>
      </c>
      <c r="AG14" s="16">
        <v>99.9</v>
      </c>
      <c r="AH14" s="16">
        <v>99.9</v>
      </c>
      <c r="AI14" s="16">
        <v>99.9</v>
      </c>
      <c r="AJ14" s="16">
        <v>99.9</v>
      </c>
      <c r="AK14" s="17">
        <v>99.9</v>
      </c>
      <c r="AL14" s="17">
        <v>99.9</v>
      </c>
      <c r="AM14" s="17">
        <v>99.9</v>
      </c>
      <c r="AN14" s="17">
        <v>99.9</v>
      </c>
      <c r="AO14" s="17">
        <v>99.9</v>
      </c>
      <c r="AP14" s="17">
        <v>99.9</v>
      </c>
      <c r="AQ14" s="17">
        <v>99.9</v>
      </c>
      <c r="AR14" s="17">
        <v>99.9</v>
      </c>
      <c r="AS14" s="17">
        <v>99.9</v>
      </c>
      <c r="AT14" s="17">
        <v>99.9</v>
      </c>
      <c r="AU14" s="17">
        <v>99.9</v>
      </c>
      <c r="AV14" s="17">
        <v>99.9</v>
      </c>
      <c r="AW14" s="17">
        <v>99.9</v>
      </c>
      <c r="AX14" s="17">
        <v>99.9</v>
      </c>
    </row>
    <row r="15" spans="1:50"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18"/>
    </row>
    <row r="16" spans="1:50" x14ac:dyDescent="0.2">
      <c r="A16" s="3" t="s">
        <v>10</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18"/>
    </row>
    <row r="17" spans="1:36" x14ac:dyDescent="0.2">
      <c r="A17" s="1" t="s">
        <v>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x14ac:dyDescent="0.2">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x14ac:dyDescent="0.2">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x14ac:dyDescent="0.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x14ac:dyDescent="0.2">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x14ac:dyDescent="0.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x14ac:dyDescent="0.2">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x14ac:dyDescent="0.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x14ac:dyDescent="0.2">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x14ac:dyDescent="0.2">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x14ac:dyDescent="0.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x14ac:dyDescent="0.2">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x14ac:dyDescent="0.2">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row>
    <row r="31" spans="1:36" x14ac:dyDescent="0.2">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row>
    <row r="32" spans="1:36" x14ac:dyDescent="0.2">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row>
    <row r="33" spans="2:36" x14ac:dyDescent="0.2">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row>
    <row r="34" spans="2:36" x14ac:dyDescent="0.2">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row>
    <row r="35" spans="2:36" x14ac:dyDescent="0.2">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row>
    <row r="36" spans="2:36"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2:36"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2:36" x14ac:dyDescent="0.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2:36" x14ac:dyDescent="0.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2:36" x14ac:dyDescent="0.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2:36" x14ac:dyDescent="0.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2:36" x14ac:dyDescent="0.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2:36" x14ac:dyDescent="0.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2:36" x14ac:dyDescent="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2:36" x14ac:dyDescent="0.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2:36" x14ac:dyDescent="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2:36" x14ac:dyDescent="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2:36" x14ac:dyDescent="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2:36" x14ac:dyDescent="0.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2:36" x14ac:dyDescent="0.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2:36" x14ac:dyDescent="0.2">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2:36" x14ac:dyDescent="0.2">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2:36" x14ac:dyDescent="0.2">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2:36" x14ac:dyDescent="0.2">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2:36" x14ac:dyDescent="0.2">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2:36" x14ac:dyDescent="0.2">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2:36" x14ac:dyDescent="0.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2:36" x14ac:dyDescent="0.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36" x14ac:dyDescent="0.2">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2:36" x14ac:dyDescent="0.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2:36" x14ac:dyDescent="0.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2:36" x14ac:dyDescent="0.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2:36" x14ac:dyDescent="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2:36" x14ac:dyDescent="0.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x14ac:dyDescent="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x14ac:dyDescent="0.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2:36" x14ac:dyDescent="0.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2:36" x14ac:dyDescent="0.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2:36" x14ac:dyDescent="0.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2:36"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2:36" x14ac:dyDescent="0.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2:36" x14ac:dyDescent="0.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2:36" x14ac:dyDescent="0.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2:36" x14ac:dyDescent="0.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2:36" x14ac:dyDescent="0.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2:36" x14ac:dyDescent="0.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2:36" x14ac:dyDescent="0.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2:36" x14ac:dyDescent="0.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2:36" x14ac:dyDescent="0.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2:36" x14ac:dyDescent="0.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2:36" x14ac:dyDescent="0.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2:36" x14ac:dyDescent="0.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2:36" x14ac:dyDescent="0.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2:36" x14ac:dyDescent="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2:36" x14ac:dyDescent="0.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2:36" x14ac:dyDescent="0.2">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2:36" x14ac:dyDescent="0.2">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2:36" x14ac:dyDescent="0.2">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2:36" x14ac:dyDescent="0.2">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2:36" x14ac:dyDescent="0.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2:36" x14ac:dyDescent="0.2">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2:36" x14ac:dyDescent="0.2">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2:36" x14ac:dyDescent="0.2">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2:36" x14ac:dyDescent="0.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2:36" x14ac:dyDescent="0.2">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2:36" x14ac:dyDescent="0.2">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2:36" x14ac:dyDescent="0.2">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2:36" x14ac:dyDescent="0.2">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2:36" x14ac:dyDescent="0.2">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2:36" x14ac:dyDescent="0.2">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2:36" x14ac:dyDescent="0.2">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2:36" x14ac:dyDescent="0.2">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2:36" x14ac:dyDescent="0.2">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2:36" x14ac:dyDescent="0.2">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2:36" x14ac:dyDescent="0.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2:36" x14ac:dyDescent="0.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2:36" x14ac:dyDescent="0.2">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2:36" x14ac:dyDescent="0.2">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2:36" x14ac:dyDescent="0.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2:36" x14ac:dyDescent="0.2">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2:36" x14ac:dyDescent="0.2">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2:36" x14ac:dyDescent="0.2">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2:36" x14ac:dyDescent="0.2">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2:36" x14ac:dyDescent="0.2">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2:36" x14ac:dyDescent="0.2">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2:36" x14ac:dyDescent="0.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2:36" x14ac:dyDescent="0.2">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2:36" x14ac:dyDescent="0.2">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2:36" x14ac:dyDescent="0.2">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2:36" x14ac:dyDescent="0.2">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2:36" x14ac:dyDescent="0.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2:36" x14ac:dyDescent="0.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2:36" x14ac:dyDescent="0.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2:36" x14ac:dyDescent="0.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2:36" x14ac:dyDescent="0.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2:36" x14ac:dyDescent="0.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2:36" x14ac:dyDescent="0.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2:36" x14ac:dyDescent="0.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2:36" x14ac:dyDescent="0.2">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2:36" x14ac:dyDescent="0.2">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2:36" x14ac:dyDescent="0.2">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2:36" x14ac:dyDescent="0.2">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2:36" x14ac:dyDescent="0.2">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2:36" x14ac:dyDescent="0.2">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2:36" x14ac:dyDescent="0.2">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2:36" x14ac:dyDescent="0.2">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2:36" x14ac:dyDescent="0.2">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2:36" x14ac:dyDescent="0.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2:36" x14ac:dyDescent="0.2">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2:36" x14ac:dyDescent="0.2">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2:36" x14ac:dyDescent="0.2">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2:36" x14ac:dyDescent="0.2">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2:36" x14ac:dyDescent="0.2">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2:36" x14ac:dyDescent="0.2">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2:36" x14ac:dyDescent="0.2">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2:36" x14ac:dyDescent="0.2">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2:36" x14ac:dyDescent="0.2">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2:36" x14ac:dyDescent="0.2">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2:36" x14ac:dyDescent="0.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2:36" x14ac:dyDescent="0.2">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2:36" x14ac:dyDescent="0.2">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2:36" x14ac:dyDescent="0.2">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2:36" x14ac:dyDescent="0.2">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2:36" x14ac:dyDescent="0.2">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2:36" x14ac:dyDescent="0.2">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2:36" x14ac:dyDescent="0.2">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2:36" x14ac:dyDescent="0.2">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2:36" x14ac:dyDescent="0.2">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2:36" x14ac:dyDescent="0.2">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2:36" x14ac:dyDescent="0.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2:36" x14ac:dyDescent="0.2">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2:36" x14ac:dyDescent="0.2">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2:36" x14ac:dyDescent="0.2">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2:36" x14ac:dyDescent="0.2">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2:36" x14ac:dyDescent="0.2">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2:36" x14ac:dyDescent="0.2">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2:36" x14ac:dyDescent="0.2">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2:36" x14ac:dyDescent="0.2">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2:36" x14ac:dyDescent="0.2">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2:36" x14ac:dyDescent="0.2">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2:36" x14ac:dyDescent="0.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2:36" x14ac:dyDescent="0.2">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2:36" x14ac:dyDescent="0.2">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2:36" x14ac:dyDescent="0.2">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2:36" x14ac:dyDescent="0.2">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2:36" x14ac:dyDescent="0.2">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2:36" x14ac:dyDescent="0.2">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2:36" x14ac:dyDescent="0.2">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2:36" x14ac:dyDescent="0.2">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2:36" x14ac:dyDescent="0.2">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2:36" x14ac:dyDescent="0.2">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2:36" x14ac:dyDescent="0.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2:36" x14ac:dyDescent="0.2">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2:36" x14ac:dyDescent="0.2">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2:36" x14ac:dyDescent="0.2">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2:36" x14ac:dyDescent="0.2">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2:36" x14ac:dyDescent="0.2">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2:36" x14ac:dyDescent="0.2">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2:36" x14ac:dyDescent="0.2">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2:36" x14ac:dyDescent="0.2">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2:36" x14ac:dyDescent="0.2">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2:36" x14ac:dyDescent="0.2">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2:36" x14ac:dyDescent="0.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2:36" x14ac:dyDescent="0.2">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2:36" x14ac:dyDescent="0.2">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2:36" x14ac:dyDescent="0.2">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2:36" x14ac:dyDescent="0.2">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2:36" x14ac:dyDescent="0.2">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2:36" x14ac:dyDescent="0.2">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2:36" x14ac:dyDescent="0.2">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2:36" x14ac:dyDescent="0.2">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2:36" x14ac:dyDescent="0.2">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2:36" x14ac:dyDescent="0.2">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2:36" x14ac:dyDescent="0.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2:36" x14ac:dyDescent="0.2">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2:36" x14ac:dyDescent="0.2">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spans="2:36" x14ac:dyDescent="0.2">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2:36" x14ac:dyDescent="0.2">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2:36" x14ac:dyDescent="0.2">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2:36" x14ac:dyDescent="0.2">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spans="2:36" x14ac:dyDescent="0.2">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spans="2:36" x14ac:dyDescent="0.2">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2:36" x14ac:dyDescent="0.2">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2:36" x14ac:dyDescent="0.2">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2:36" x14ac:dyDescent="0.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spans="2:36" x14ac:dyDescent="0.2">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2:36" x14ac:dyDescent="0.2">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spans="2:36" x14ac:dyDescent="0.2">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spans="2:36" x14ac:dyDescent="0.2">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2:36" x14ac:dyDescent="0.2">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2:36" x14ac:dyDescent="0.2">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2:36" x14ac:dyDescent="0.2">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2:36" x14ac:dyDescent="0.2">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2:36" x14ac:dyDescent="0.2">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2:36" x14ac:dyDescent="0.2">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spans="2:36" x14ac:dyDescent="0.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2:36" x14ac:dyDescent="0.2">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2:36" x14ac:dyDescent="0.2">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spans="2:36" x14ac:dyDescent="0.2">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2:36" x14ac:dyDescent="0.2">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2:36" x14ac:dyDescent="0.2">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2:36" x14ac:dyDescent="0.2">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2:36" x14ac:dyDescent="0.2">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2:36" x14ac:dyDescent="0.2">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spans="2:36" x14ac:dyDescent="0.2">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spans="2:36" x14ac:dyDescent="0.2">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2:36" x14ac:dyDescent="0.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spans="2:36" x14ac:dyDescent="0.2">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spans="2:36" x14ac:dyDescent="0.2">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2:36" x14ac:dyDescent="0.2">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2:36" x14ac:dyDescent="0.2">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2:36" x14ac:dyDescent="0.2">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2:36" x14ac:dyDescent="0.2">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2:36" x14ac:dyDescent="0.2">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2:36" x14ac:dyDescent="0.2">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2:36" x14ac:dyDescent="0.2">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2:36" x14ac:dyDescent="0.2">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2:36" x14ac:dyDescent="0.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2:36" x14ac:dyDescent="0.2">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2:36" x14ac:dyDescent="0.2">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2:36" x14ac:dyDescent="0.2">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2:36" x14ac:dyDescent="0.2">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2:36" x14ac:dyDescent="0.2">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2:36" x14ac:dyDescent="0.2">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2:36" x14ac:dyDescent="0.2">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2:36" x14ac:dyDescent="0.2">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2:36" x14ac:dyDescent="0.2">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pans="2:36" x14ac:dyDescent="0.2">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pans="2:36" x14ac:dyDescent="0.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pans="2:36" x14ac:dyDescent="0.2">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2:36" x14ac:dyDescent="0.2">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2:36" x14ac:dyDescent="0.2">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2:36" x14ac:dyDescent="0.2">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pans="2:36" x14ac:dyDescent="0.2">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2:36" x14ac:dyDescent="0.2">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2:36" x14ac:dyDescent="0.2">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2:36" x14ac:dyDescent="0.2">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2:36" x14ac:dyDescent="0.2">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spans="2:36" x14ac:dyDescent="0.2">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2:36" x14ac:dyDescent="0.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spans="2:36" x14ac:dyDescent="0.2">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2:36" x14ac:dyDescent="0.2">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2:36" x14ac:dyDescent="0.2">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2:36" x14ac:dyDescent="0.2">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2:36" x14ac:dyDescent="0.2">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2:36" x14ac:dyDescent="0.2">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2:36" x14ac:dyDescent="0.2">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2:36" x14ac:dyDescent="0.2">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174F5B-9BDD-403F-8172-187000E076CD}">
  <ds:schemaRefs>
    <ds:schemaRef ds:uri="http://purl.org/dc/elements/1.1/"/>
    <ds:schemaRef ds:uri="3eb395c1-c26a-485a-a474-2edaaa77b21c"/>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DD11B12-0FA0-40EC-B32E-684F11384298}">
  <ds:schemaRefs>
    <ds:schemaRef ds:uri="http://schemas.microsoft.com/sharepoint/events"/>
  </ds:schemaRefs>
</ds:datastoreItem>
</file>

<file path=customXml/itemProps3.xml><?xml version="1.0" encoding="utf-8"?>
<ds:datastoreItem xmlns:ds="http://schemas.openxmlformats.org/officeDocument/2006/customXml" ds:itemID="{E3945C72-AA25-40DB-A4E6-FDDA4439A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C868FC-2DF4-409E-9CDB-AEE4503F8E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dcterms:created xsi:type="dcterms:W3CDTF">2019-03-02T07:17:54Z</dcterms:created>
  <dcterms:modified xsi:type="dcterms:W3CDTF">2026-05-26T07:49:47Z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