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qilah.hamid\Documents\SMAA memangku\New Edata Admin Data 25.6.2025\Housing\"/>
    </mc:Choice>
  </mc:AlternateContent>
  <xr:revisionPtr revIDLastSave="0" documentId="13_ncr:1_{AAF695F1-0250-404B-8031-3C65D17F1ADA}" xr6:coauthVersionLast="36" xr6:coauthVersionMax="36" xr10:uidLastSave="{00000000-0000-0000-0000-000000000000}"/>
  <bookViews>
    <workbookView xWindow="0" yWindow="0" windowWidth="19200" windowHeight="6525" activeTab="1" xr2:uid="{00000000-000D-0000-FFFF-FFFF00000000}"/>
  </bookViews>
  <sheets>
    <sheet name="Metadata" sheetId="2" r:id="rId1"/>
    <sheet name="Data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D22" i="1"/>
  <c r="C22" i="1"/>
  <c r="B22" i="1"/>
  <c r="E16" i="1"/>
  <c r="D16" i="1"/>
  <c r="C16" i="1"/>
  <c r="B16" i="1"/>
  <c r="E10" i="1"/>
  <c r="D10" i="1"/>
  <c r="C10" i="1"/>
  <c r="B10" i="1"/>
  <c r="E4" i="1"/>
  <c r="E28" i="1" s="1"/>
  <c r="D4" i="1"/>
  <c r="C4" i="1"/>
  <c r="C28" i="1" s="1"/>
  <c r="B4" i="1"/>
  <c r="B28" i="1" l="1"/>
  <c r="D28" i="1"/>
</calcChain>
</file>

<file path=xl/sharedStrings.xml><?xml version="1.0" encoding="utf-8"?>
<sst xmlns="http://schemas.openxmlformats.org/spreadsheetml/2006/main" count="51" uniqueCount="36">
  <si>
    <t>Brunei Muara</t>
  </si>
  <si>
    <t>Detached</t>
  </si>
  <si>
    <t>Semi-detached</t>
  </si>
  <si>
    <t>Terrace</t>
  </si>
  <si>
    <t>Flat</t>
  </si>
  <si>
    <t>Others</t>
  </si>
  <si>
    <t>Belait</t>
  </si>
  <si>
    <t>Tutong</t>
  </si>
  <si>
    <t>Temburong</t>
  </si>
  <si>
    <t>Total</t>
  </si>
  <si>
    <t>Number of Occupied Housing Units by Type, District and Census Year</t>
  </si>
  <si>
    <t>Title of dataset:</t>
  </si>
  <si>
    <t>Definition / Concept:</t>
  </si>
  <si>
    <t>Frequency:</t>
  </si>
  <si>
    <t xml:space="preserve">Annual
</t>
  </si>
  <si>
    <t>Unit of measure:</t>
  </si>
  <si>
    <t>- Number</t>
  </si>
  <si>
    <t>Level of disaggregation:</t>
  </si>
  <si>
    <t>Footnote:</t>
  </si>
  <si>
    <t xml:space="preserve">-
</t>
  </si>
  <si>
    <t>Data source:</t>
  </si>
  <si>
    <t>- Department of Economic Planning and Statistics, Ministry of Finance and Economy</t>
  </si>
  <si>
    <t>Availability (start &amp; end periods):</t>
  </si>
  <si>
    <t>URL for direct access to data series/ statistical table:</t>
  </si>
  <si>
    <t xml:space="preserve">Formats for download: </t>
  </si>
  <si>
    <t xml:space="preserve">xlsx
</t>
  </si>
  <si>
    <t xml:space="preserve">URL to terms of use: </t>
  </si>
  <si>
    <t xml:space="preserve">Data last updated: </t>
  </si>
  <si>
    <t>- Occupied Housing Units by Type, District and Census Year</t>
  </si>
  <si>
    <t>Yearly - Number of Occupied Housing Units by Type, District and Census Year</t>
  </si>
  <si>
    <t>The number of occupied housing units by type, district, and census year provides a detailed account of the various types of housing units that are currently occupied within specific geographical districts during different census years.
Type of Housing Units: This refers to the different categories or classifications of housing structures, such as detached houses, semi-detached houses, terraces, flats and others etc. Each type of housing unit may have unique characteristics and features that cater to different housing needs and preferences.</t>
  </si>
  <si>
    <t>1991, 2001, 2011, 2016 and 2021</t>
  </si>
  <si>
    <t>https://deps.mofe.gov.bn/SitePages/Terms%20Of%20Use.aspx</t>
  </si>
  <si>
    <t xml:space="preserve">http://www.deps.mofe.gov.bn/SitePages/eData%20library.aspx
</t>
  </si>
  <si>
    <t>21/6/2025</t>
  </si>
  <si>
    <t>Source:  Department of Economic Planning and Statistics, Ministry of Finance and Economy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</si>
</sst>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0" fontId="5" fillId="0" borderId="0" xfId="0" applyFont="1"/>
    <xf numFmtId="0" fontId="4" fillId="0" borderId="1" xfId="0" applyFont="1" applyBorder="1" applyAlignment="1">
      <alignment horizontal="left" vertical="center" indent="1"/>
    </xf>
    <xf numFmtId="3" fontId="4" fillId="0" borderId="1" xfId="1" applyNumberFormat="1" applyFont="1" applyBorder="1" applyAlignment="1">
      <alignment vertical="center"/>
    </xf>
    <xf numFmtId="3" fontId="3" fillId="0" borderId="1" xfId="1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indent="2"/>
    </xf>
    <xf numFmtId="3" fontId="2" fillId="0" borderId="1" xfId="1" applyNumberFormat="1" applyFont="1" applyBorder="1" applyAlignment="1">
      <alignment vertical="center"/>
    </xf>
    <xf numFmtId="3" fontId="6" fillId="0" borderId="1" xfId="1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 wrapText="1"/>
    </xf>
    <xf numFmtId="0" fontId="5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vertical="top" wrapText="1"/>
    </xf>
    <xf numFmtId="0" fontId="5" fillId="0" borderId="0" xfId="0" applyFont="1" applyFill="1"/>
    <xf numFmtId="0" fontId="5" fillId="0" borderId="1" xfId="0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wrapText="1"/>
    </xf>
    <xf numFmtId="0" fontId="5" fillId="0" borderId="1" xfId="0" quotePrefix="1" applyFont="1" applyFill="1" applyBorder="1" applyAlignment="1">
      <alignment horizontal="left" vertical="top" wrapText="1"/>
    </xf>
    <xf numFmtId="0" fontId="6" fillId="0" borderId="1" xfId="0" quotePrefix="1" applyFont="1" applyFill="1" applyBorder="1" applyAlignment="1">
      <alignment vertical="top" wrapText="1"/>
    </xf>
    <xf numFmtId="0" fontId="8" fillId="0" borderId="1" xfId="2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/>
    </xf>
    <xf numFmtId="14" fontId="5" fillId="0" borderId="1" xfId="0" applyNumberFormat="1" applyFont="1" applyFill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eps.mofe.gov.bn/SitePages/eData%20library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AC74B-647A-4A16-866B-A9043C1F6785}">
  <dimension ref="B2:C13"/>
  <sheetViews>
    <sheetView workbookViewId="0">
      <selection activeCell="C3" sqref="C3"/>
    </sheetView>
  </sheetViews>
  <sheetFormatPr defaultColWidth="8.7109375" defaultRowHeight="15" x14ac:dyDescent="0.2"/>
  <cols>
    <col min="1" max="1" width="4.140625" style="15" customWidth="1"/>
    <col min="2" max="2" width="52.7109375" style="15" customWidth="1"/>
    <col min="3" max="3" width="143.5703125" style="15" customWidth="1"/>
    <col min="4" max="16384" width="8.7109375" style="15"/>
  </cols>
  <sheetData>
    <row r="2" spans="2:3" x14ac:dyDescent="0.2">
      <c r="B2" s="13" t="s">
        <v>11</v>
      </c>
      <c r="C2" s="14" t="s">
        <v>29</v>
      </c>
    </row>
    <row r="3" spans="2:3" ht="123" customHeight="1" x14ac:dyDescent="0.2">
      <c r="B3" s="13" t="s">
        <v>12</v>
      </c>
      <c r="C3" s="16" t="s">
        <v>30</v>
      </c>
    </row>
    <row r="4" spans="2:3" ht="30" x14ac:dyDescent="0.2">
      <c r="B4" s="13" t="s">
        <v>13</v>
      </c>
      <c r="C4" s="17" t="s">
        <v>14</v>
      </c>
    </row>
    <row r="5" spans="2:3" ht="34.5" customHeight="1" x14ac:dyDescent="0.2">
      <c r="B5" s="13" t="s">
        <v>15</v>
      </c>
      <c r="C5" s="18" t="s">
        <v>16</v>
      </c>
    </row>
    <row r="6" spans="2:3" ht="39.6" customHeight="1" x14ac:dyDescent="0.2">
      <c r="B6" s="13" t="s">
        <v>17</v>
      </c>
      <c r="C6" s="19" t="s">
        <v>28</v>
      </c>
    </row>
    <row r="7" spans="2:3" ht="30" x14ac:dyDescent="0.2">
      <c r="B7" s="13" t="s">
        <v>18</v>
      </c>
      <c r="C7" s="18" t="s">
        <v>19</v>
      </c>
    </row>
    <row r="8" spans="2:3" ht="30" customHeight="1" x14ac:dyDescent="0.2">
      <c r="B8" s="13" t="s">
        <v>20</v>
      </c>
      <c r="C8" s="18" t="s">
        <v>21</v>
      </c>
    </row>
    <row r="9" spans="2:3" ht="30" customHeight="1" x14ac:dyDescent="0.2">
      <c r="B9" s="13" t="s">
        <v>22</v>
      </c>
      <c r="C9" s="14" t="s">
        <v>31</v>
      </c>
    </row>
    <row r="10" spans="2:3" ht="30" x14ac:dyDescent="0.2">
      <c r="B10" s="13" t="s">
        <v>23</v>
      </c>
      <c r="C10" s="20" t="s">
        <v>33</v>
      </c>
    </row>
    <row r="11" spans="2:3" ht="30" x14ac:dyDescent="0.2">
      <c r="B11" s="13" t="s">
        <v>24</v>
      </c>
      <c r="C11" s="14" t="s">
        <v>25</v>
      </c>
    </row>
    <row r="12" spans="2:3" ht="30" customHeight="1" x14ac:dyDescent="0.2">
      <c r="B12" s="13" t="s">
        <v>26</v>
      </c>
      <c r="C12" s="20" t="s">
        <v>32</v>
      </c>
    </row>
    <row r="13" spans="2:3" ht="33" customHeight="1" x14ac:dyDescent="0.2">
      <c r="B13" s="21" t="s">
        <v>27</v>
      </c>
      <c r="C13" s="22" t="s">
        <v>34</v>
      </c>
    </row>
  </sheetData>
  <hyperlinks>
    <hyperlink ref="C10" r:id="rId1" xr:uid="{17E20627-4B42-450D-8149-55B42B270F1F}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workbookViewId="0">
      <selection activeCell="F3" sqref="F3"/>
    </sheetView>
  </sheetViews>
  <sheetFormatPr defaultColWidth="9.140625" defaultRowHeight="15" x14ac:dyDescent="0.2"/>
  <cols>
    <col min="1" max="1" width="34.5703125" style="3" customWidth="1"/>
    <col min="2" max="6" width="13.7109375" style="3" customWidth="1"/>
    <col min="7" max="16384" width="9.140625" style="3"/>
  </cols>
  <sheetData>
    <row r="1" spans="1:6" ht="15.75" x14ac:dyDescent="0.2">
      <c r="A1" s="23" t="s">
        <v>10</v>
      </c>
      <c r="B1" s="23"/>
      <c r="C1" s="23"/>
      <c r="D1" s="23"/>
      <c r="E1" s="23"/>
      <c r="F1" s="23"/>
    </row>
    <row r="2" spans="1:6" x14ac:dyDescent="0.2">
      <c r="A2" s="1"/>
      <c r="B2" s="1"/>
      <c r="C2" s="1"/>
      <c r="D2" s="1"/>
      <c r="E2" s="1"/>
      <c r="F2" s="1"/>
    </row>
    <row r="3" spans="1:6" ht="15.75" x14ac:dyDescent="0.2">
      <c r="A3" s="4"/>
      <c r="B3" s="24">
        <v>1991</v>
      </c>
      <c r="C3" s="24">
        <v>2001</v>
      </c>
      <c r="D3" s="24">
        <v>2011</v>
      </c>
      <c r="E3" s="24">
        <v>2016</v>
      </c>
      <c r="F3" s="24">
        <v>2021</v>
      </c>
    </row>
    <row r="4" spans="1:6" ht="15.75" x14ac:dyDescent="0.2">
      <c r="A4" s="8" t="s">
        <v>0</v>
      </c>
      <c r="B4" s="5">
        <f>SUM(B5,B6,B7,B8,B9)</f>
        <v>24125</v>
      </c>
      <c r="C4" s="5">
        <f>SUM(C5,C6,C7,C8,C9)</f>
        <v>34775</v>
      </c>
      <c r="D4" s="5">
        <f>SUM(D5,D6,D7,D8,D9)</f>
        <v>45953</v>
      </c>
      <c r="E4" s="5">
        <f>SUM(E5,E6,E7,E8,E9)</f>
        <v>51055</v>
      </c>
      <c r="F4" s="10">
        <v>59472</v>
      </c>
    </row>
    <row r="5" spans="1:6" x14ac:dyDescent="0.2">
      <c r="A5" s="9" t="s">
        <v>1</v>
      </c>
      <c r="B5" s="6">
        <v>13719</v>
      </c>
      <c r="C5" s="6">
        <v>22668</v>
      </c>
      <c r="D5" s="6">
        <v>29266</v>
      </c>
      <c r="E5" s="6">
        <v>32568</v>
      </c>
      <c r="F5" s="11">
        <v>34475</v>
      </c>
    </row>
    <row r="6" spans="1:6" x14ac:dyDescent="0.2">
      <c r="A6" s="9" t="s">
        <v>2</v>
      </c>
      <c r="B6" s="6">
        <v>840</v>
      </c>
      <c r="C6" s="6">
        <v>1444</v>
      </c>
      <c r="D6" s="6">
        <v>2102</v>
      </c>
      <c r="E6" s="6">
        <v>3219</v>
      </c>
      <c r="F6" s="11">
        <v>4641</v>
      </c>
    </row>
    <row r="7" spans="1:6" x14ac:dyDescent="0.2">
      <c r="A7" s="9" t="s">
        <v>3</v>
      </c>
      <c r="B7" s="6">
        <v>593</v>
      </c>
      <c r="C7" s="6">
        <v>2877</v>
      </c>
      <c r="D7" s="6">
        <v>3745</v>
      </c>
      <c r="E7" s="6">
        <v>6781</v>
      </c>
      <c r="F7" s="11">
        <v>9376</v>
      </c>
    </row>
    <row r="8" spans="1:6" x14ac:dyDescent="0.2">
      <c r="A8" s="9" t="s">
        <v>4</v>
      </c>
      <c r="B8" s="6">
        <v>5685</v>
      </c>
      <c r="C8" s="6">
        <v>4951</v>
      </c>
      <c r="D8" s="6">
        <v>6153</v>
      </c>
      <c r="E8" s="6">
        <v>5029</v>
      </c>
      <c r="F8" s="11">
        <v>4282</v>
      </c>
    </row>
    <row r="9" spans="1:6" x14ac:dyDescent="0.2">
      <c r="A9" s="9" t="s">
        <v>5</v>
      </c>
      <c r="B9" s="6">
        <v>3288</v>
      </c>
      <c r="C9" s="6">
        <v>2835</v>
      </c>
      <c r="D9" s="6">
        <v>4687</v>
      </c>
      <c r="E9" s="6">
        <v>3458</v>
      </c>
      <c r="F9" s="11">
        <v>6698</v>
      </c>
    </row>
    <row r="10" spans="1:6" ht="15.75" x14ac:dyDescent="0.2">
      <c r="A10" s="8" t="s">
        <v>6</v>
      </c>
      <c r="B10" s="5">
        <f>SUM(B11,B12,B13,B14,B15)</f>
        <v>9201</v>
      </c>
      <c r="C10" s="5">
        <f>SUM(C11,C12,C13,C14,C15)</f>
        <v>10156</v>
      </c>
      <c r="D10" s="5">
        <f>SUM(D11,D12,D13,D14,D15)</f>
        <v>10559</v>
      </c>
      <c r="E10" s="5">
        <f>SUM(E11,E12,E13,E14,E15)</f>
        <v>13130</v>
      </c>
      <c r="F10" s="10">
        <v>13389</v>
      </c>
    </row>
    <row r="11" spans="1:6" x14ac:dyDescent="0.2">
      <c r="A11" s="9" t="s">
        <v>1</v>
      </c>
      <c r="B11" s="6">
        <v>4615</v>
      </c>
      <c r="C11" s="6">
        <v>6581</v>
      </c>
      <c r="D11" s="6">
        <v>7618</v>
      </c>
      <c r="E11" s="6">
        <v>8505</v>
      </c>
      <c r="F11" s="11">
        <v>7924</v>
      </c>
    </row>
    <row r="12" spans="1:6" x14ac:dyDescent="0.2">
      <c r="A12" s="9" t="s">
        <v>2</v>
      </c>
      <c r="B12" s="6">
        <v>1563</v>
      </c>
      <c r="C12" s="6">
        <v>269</v>
      </c>
      <c r="D12" s="6">
        <v>248</v>
      </c>
      <c r="E12" s="6">
        <v>950</v>
      </c>
      <c r="F12" s="11">
        <v>1074</v>
      </c>
    </row>
    <row r="13" spans="1:6" x14ac:dyDescent="0.2">
      <c r="A13" s="9" t="s">
        <v>3</v>
      </c>
      <c r="B13" s="6">
        <v>403</v>
      </c>
      <c r="C13" s="6">
        <v>1165</v>
      </c>
      <c r="D13" s="6">
        <v>1326</v>
      </c>
      <c r="E13" s="6">
        <v>2048</v>
      </c>
      <c r="F13" s="11">
        <v>2908</v>
      </c>
    </row>
    <row r="14" spans="1:6" x14ac:dyDescent="0.2">
      <c r="A14" s="9" t="s">
        <v>4</v>
      </c>
      <c r="B14" s="6">
        <v>1091</v>
      </c>
      <c r="C14" s="6">
        <v>1204</v>
      </c>
      <c r="D14" s="6">
        <v>804</v>
      </c>
      <c r="E14" s="6">
        <v>1055</v>
      </c>
      <c r="F14" s="11">
        <v>515</v>
      </c>
    </row>
    <row r="15" spans="1:6" x14ac:dyDescent="0.2">
      <c r="A15" s="9" t="s">
        <v>5</v>
      </c>
      <c r="B15" s="6">
        <v>1529</v>
      </c>
      <c r="C15" s="6">
        <v>937</v>
      </c>
      <c r="D15" s="6">
        <v>563</v>
      </c>
      <c r="E15" s="6">
        <v>572</v>
      </c>
      <c r="F15" s="11">
        <v>968</v>
      </c>
    </row>
    <row r="16" spans="1:6" ht="15.75" x14ac:dyDescent="0.2">
      <c r="A16" s="8" t="s">
        <v>7</v>
      </c>
      <c r="B16" s="5">
        <f>SUM(B17,B18,B19,B20,B21)</f>
        <v>4661</v>
      </c>
      <c r="C16" s="5">
        <f>SUM(C17,C18,C19,C20,C21)</f>
        <v>6120</v>
      </c>
      <c r="D16" s="5">
        <f>SUM(D17,D18,D19,D20,D21)</f>
        <v>7241</v>
      </c>
      <c r="E16" s="5">
        <f>SUM(E17,E18,E19,E20,E21)</f>
        <v>8491</v>
      </c>
      <c r="F16" s="10">
        <v>9057</v>
      </c>
    </row>
    <row r="17" spans="1:6" x14ac:dyDescent="0.2">
      <c r="A17" s="9" t="s">
        <v>1</v>
      </c>
      <c r="B17" s="6">
        <v>3165</v>
      </c>
      <c r="C17" s="6">
        <v>4418</v>
      </c>
      <c r="D17" s="6">
        <v>5491</v>
      </c>
      <c r="E17" s="6">
        <v>6157</v>
      </c>
      <c r="F17" s="11">
        <v>6169</v>
      </c>
    </row>
    <row r="18" spans="1:6" x14ac:dyDescent="0.2">
      <c r="A18" s="9" t="s">
        <v>2</v>
      </c>
      <c r="B18" s="6">
        <v>307</v>
      </c>
      <c r="C18" s="6">
        <v>203</v>
      </c>
      <c r="D18" s="6">
        <v>240</v>
      </c>
      <c r="E18" s="6">
        <v>380</v>
      </c>
      <c r="F18" s="11">
        <v>535</v>
      </c>
    </row>
    <row r="19" spans="1:6" x14ac:dyDescent="0.2">
      <c r="A19" s="9" t="s">
        <v>3</v>
      </c>
      <c r="B19" s="6">
        <v>124</v>
      </c>
      <c r="C19" s="6">
        <v>195</v>
      </c>
      <c r="D19" s="6">
        <v>338</v>
      </c>
      <c r="E19" s="6">
        <v>446</v>
      </c>
      <c r="F19" s="11">
        <v>976</v>
      </c>
    </row>
    <row r="20" spans="1:6" x14ac:dyDescent="0.2">
      <c r="A20" s="9" t="s">
        <v>4</v>
      </c>
      <c r="B20" s="6">
        <v>723</v>
      </c>
      <c r="C20" s="6">
        <v>856</v>
      </c>
      <c r="D20" s="6">
        <v>718</v>
      </c>
      <c r="E20" s="6">
        <v>575</v>
      </c>
      <c r="F20" s="11">
        <v>513</v>
      </c>
    </row>
    <row r="21" spans="1:6" x14ac:dyDescent="0.2">
      <c r="A21" s="9" t="s">
        <v>5</v>
      </c>
      <c r="B21" s="6">
        <v>342</v>
      </c>
      <c r="C21" s="6">
        <v>448</v>
      </c>
      <c r="D21" s="6">
        <v>454</v>
      </c>
      <c r="E21" s="6">
        <v>933</v>
      </c>
      <c r="F21" s="11">
        <v>864</v>
      </c>
    </row>
    <row r="22" spans="1:6" ht="15.75" x14ac:dyDescent="0.2">
      <c r="A22" s="8" t="s">
        <v>8</v>
      </c>
      <c r="B22" s="5">
        <f>SUM(B23,B24,B25,B26,B27)</f>
        <v>1135</v>
      </c>
      <c r="C22" s="5">
        <f>SUM(C23,C24,C25,C26,C27)</f>
        <v>1489</v>
      </c>
      <c r="D22" s="5">
        <f>SUM(D23,D24,D25,D26,D27)</f>
        <v>1640</v>
      </c>
      <c r="E22" s="5">
        <f>SUM(E23,E24,E25,E26,E27)</f>
        <v>1894</v>
      </c>
      <c r="F22" s="10">
        <v>1892</v>
      </c>
    </row>
    <row r="23" spans="1:6" x14ac:dyDescent="0.2">
      <c r="A23" s="9" t="s">
        <v>1</v>
      </c>
      <c r="B23" s="6">
        <v>854</v>
      </c>
      <c r="C23" s="6">
        <v>1101</v>
      </c>
      <c r="D23" s="6">
        <v>1211</v>
      </c>
      <c r="E23" s="6">
        <v>1470</v>
      </c>
      <c r="F23" s="11">
        <v>1304</v>
      </c>
    </row>
    <row r="24" spans="1:6" x14ac:dyDescent="0.2">
      <c r="A24" s="9" t="s">
        <v>2</v>
      </c>
      <c r="B24" s="6">
        <v>73</v>
      </c>
      <c r="C24" s="6">
        <v>51</v>
      </c>
      <c r="D24" s="6">
        <v>61</v>
      </c>
      <c r="E24" s="6">
        <v>47</v>
      </c>
      <c r="F24" s="11">
        <v>35</v>
      </c>
    </row>
    <row r="25" spans="1:6" x14ac:dyDescent="0.2">
      <c r="A25" s="9" t="s">
        <v>3</v>
      </c>
      <c r="B25" s="6">
        <v>1</v>
      </c>
      <c r="C25" s="6">
        <v>90</v>
      </c>
      <c r="D25" s="6">
        <v>97</v>
      </c>
      <c r="E25" s="6">
        <v>149</v>
      </c>
      <c r="F25" s="11">
        <v>304</v>
      </c>
    </row>
    <row r="26" spans="1:6" x14ac:dyDescent="0.2">
      <c r="A26" s="9" t="s">
        <v>4</v>
      </c>
      <c r="B26" s="6">
        <v>114</v>
      </c>
      <c r="C26" s="6">
        <v>93</v>
      </c>
      <c r="D26" s="6">
        <v>124</v>
      </c>
      <c r="E26" s="6">
        <v>107</v>
      </c>
      <c r="F26" s="11">
        <v>117</v>
      </c>
    </row>
    <row r="27" spans="1:6" x14ac:dyDescent="0.2">
      <c r="A27" s="9" t="s">
        <v>5</v>
      </c>
      <c r="B27" s="6">
        <v>93</v>
      </c>
      <c r="C27" s="6">
        <v>154</v>
      </c>
      <c r="D27" s="6">
        <v>147</v>
      </c>
      <c r="E27" s="6">
        <v>121</v>
      </c>
      <c r="F27" s="11">
        <v>132</v>
      </c>
    </row>
    <row r="28" spans="1:6" ht="15.75" x14ac:dyDescent="0.2">
      <c r="A28" s="8" t="s">
        <v>9</v>
      </c>
      <c r="B28" s="7">
        <f>B4+B10+B16+B22</f>
        <v>39122</v>
      </c>
      <c r="C28" s="7">
        <f>C4+C10+C16+C22</f>
        <v>52540</v>
      </c>
      <c r="D28" s="7">
        <f>D4+D10+D16+D22</f>
        <v>65393</v>
      </c>
      <c r="E28" s="7">
        <f>E4+E10+E16+E22</f>
        <v>74570</v>
      </c>
      <c r="F28" s="12">
        <v>83810</v>
      </c>
    </row>
    <row r="29" spans="1:6" x14ac:dyDescent="0.2">
      <c r="A29" s="1"/>
      <c r="B29" s="1"/>
      <c r="C29" s="1"/>
      <c r="D29" s="1"/>
      <c r="E29" s="1"/>
      <c r="F29" s="1"/>
    </row>
    <row r="30" spans="1:6" x14ac:dyDescent="0.2">
      <c r="A30" s="2" t="s">
        <v>35</v>
      </c>
      <c r="B30" s="1"/>
      <c r="C30" s="1"/>
      <c r="D30" s="1"/>
      <c r="E30" s="1"/>
      <c r="F30" s="1"/>
    </row>
  </sheetData>
  <mergeCells count="1">
    <mergeCell ref="A1:F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MKH52Q7RF5JS-1303391851-2743</_dlc_DocId>
    <_dlc_DocIdUrl xmlns="3eb395c1-c26a-485a-a474-2edaaa77b21c">
      <Url>https://deps.intra.gov.bn/divisions/DOS/_layouts/15/DocIdRedir.aspx?ID=MKH52Q7RF5JS-1303391851-2743</Url>
      <Description>MKH52Q7RF5JS-1303391851-2743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4140E6-D274-4ACF-92B2-4BB86F329C5E}"/>
</file>

<file path=customXml/itemProps2.xml><?xml version="1.0" encoding="utf-8"?>
<ds:datastoreItem xmlns:ds="http://schemas.openxmlformats.org/officeDocument/2006/customXml" ds:itemID="{CA79D99F-16AD-47A3-AAC7-D6C948175F7E}"/>
</file>

<file path=customXml/itemProps3.xml><?xml version="1.0" encoding="utf-8"?>
<ds:datastoreItem xmlns:ds="http://schemas.openxmlformats.org/officeDocument/2006/customXml" ds:itemID="{6EB75226-6CA5-42DA-97F1-55FE91D176D3}">
  <ds:schemaRefs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sharepoint/v3"/>
    <ds:schemaRef ds:uri="ebce80bc-31f1-456e-bae0-275749261b0a"/>
  </ds:schemaRefs>
</ds:datastoreItem>
</file>

<file path=customXml/itemProps4.xml><?xml version="1.0" encoding="utf-8"?>
<ds:datastoreItem xmlns:ds="http://schemas.openxmlformats.org/officeDocument/2006/customXml" ds:itemID="{5C35466D-813E-4973-95F1-646C3F7A3F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Data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Nuraqilah binti Hj Abd Hamid</cp:lastModifiedBy>
  <dcterms:created xsi:type="dcterms:W3CDTF">2019-02-27T07:56:31Z</dcterms:created>
  <dcterms:modified xsi:type="dcterms:W3CDTF">2025-07-08T01:57:40Z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b5658da0-cf7b-4415-9acb-d4621a6a5cd6</vt:lpwstr>
  </property>
</Properties>
</file>