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urhamimah_hamidi\Desktop\POPULATION ESTIMATES 2018 13052019\PE FOR WEBSITE\"/>
    </mc:Choice>
  </mc:AlternateContent>
  <bookViews>
    <workbookView xWindow="-105" yWindow="-105" windowWidth="23250" windowHeight="12570" activeTab="4"/>
  </bookViews>
  <sheets>
    <sheet name="T1" sheetId="1" r:id="rId1"/>
    <sheet name="T2" sheetId="2" r:id="rId2"/>
    <sheet name="T3" sheetId="3" r:id="rId3"/>
    <sheet name="T4" sheetId="4" r:id="rId4"/>
    <sheet name="T5a" sheetId="5" r:id="rId5"/>
    <sheet name="T5b" sheetId="6" r:id="rId6"/>
  </sheets>
  <definedNames>
    <definedName name="_xlnm.Print_Area" localSheetId="0">'T1'!$A$1:$G$28</definedName>
    <definedName name="_xlnm.Print_Area" localSheetId="1">'T2'!$A$1:$L$25</definedName>
    <definedName name="_xlnm.Print_Area" localSheetId="2">'T3'!$A$1:$J$25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D24" i="1" l="1"/>
  <c r="C24" i="1"/>
  <c r="M26" i="6" l="1"/>
  <c r="L26" i="6"/>
  <c r="J26" i="6"/>
  <c r="I26" i="6"/>
  <c r="H26" i="6"/>
  <c r="G26" i="6"/>
  <c r="F26" i="6"/>
  <c r="E26" i="6"/>
  <c r="D26" i="6"/>
  <c r="C26" i="6"/>
  <c r="B26" i="6"/>
  <c r="K8" i="6"/>
  <c r="K26" i="6" s="1"/>
  <c r="L21" i="4"/>
  <c r="K21" i="4"/>
  <c r="J21" i="4"/>
  <c r="I21" i="4"/>
  <c r="H21" i="4" s="1"/>
  <c r="L20" i="4"/>
  <c r="K20" i="4"/>
  <c r="J20" i="4"/>
  <c r="J19" i="4" s="1"/>
  <c r="I20" i="4"/>
  <c r="H20" i="4" s="1"/>
  <c r="L19" i="4"/>
  <c r="K19" i="4"/>
  <c r="J21" i="3"/>
  <c r="I21" i="3"/>
  <c r="G21" i="3" s="1"/>
  <c r="H21" i="3"/>
  <c r="J20" i="3"/>
  <c r="I20" i="3"/>
  <c r="G20" i="3" s="1"/>
  <c r="H20" i="3"/>
  <c r="J19" i="3"/>
  <c r="H19" i="3"/>
  <c r="L21" i="2"/>
  <c r="K21" i="2"/>
  <c r="J21" i="2"/>
  <c r="I21" i="2"/>
  <c r="L20" i="2"/>
  <c r="K20" i="2"/>
  <c r="K19" i="2" s="1"/>
  <c r="J20" i="2"/>
  <c r="J19" i="2" s="1"/>
  <c r="I20" i="2"/>
  <c r="L19" i="2"/>
  <c r="G24" i="1"/>
  <c r="F24" i="1"/>
  <c r="E24" i="1"/>
  <c r="I19" i="3" l="1"/>
  <c r="G19" i="3" s="1"/>
  <c r="H20" i="2"/>
  <c r="H21" i="2"/>
  <c r="I19" i="4"/>
  <c r="H19" i="4" s="1"/>
  <c r="I19" i="2"/>
  <c r="H19" i="2" s="1"/>
</calcChain>
</file>

<file path=xl/sharedStrings.xml><?xml version="1.0" encoding="utf-8"?>
<sst xmlns="http://schemas.openxmlformats.org/spreadsheetml/2006/main" count="210" uniqueCount="66">
  <si>
    <r>
      <t xml:space="preserve">Kumpulan Umur
</t>
    </r>
    <r>
      <rPr>
        <i/>
        <sz val="12"/>
        <color theme="1"/>
        <rFont val="Century Gothic"/>
        <family val="2"/>
      </rPr>
      <t>Age Group</t>
    </r>
  </si>
  <si>
    <r>
      <t xml:space="preserve">Orang
</t>
    </r>
    <r>
      <rPr>
        <i/>
        <sz val="12"/>
        <color theme="1"/>
        <rFont val="Century Gothic"/>
        <family val="2"/>
      </rPr>
      <t>Persons</t>
    </r>
  </si>
  <si>
    <r>
      <t xml:space="preserve">Lelaki
</t>
    </r>
    <r>
      <rPr>
        <i/>
        <sz val="12"/>
        <color theme="1"/>
        <rFont val="Century Gothic"/>
        <family val="2"/>
      </rPr>
      <t>Male</t>
    </r>
  </si>
  <si>
    <r>
      <t xml:space="preserve">Perempuan
</t>
    </r>
    <r>
      <rPr>
        <i/>
        <sz val="12"/>
        <color theme="1"/>
        <rFont val="Century Gothic"/>
        <family val="2"/>
      </rPr>
      <t>Female</t>
    </r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</si>
  <si>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</si>
  <si>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</si>
  <si>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</si>
  <si>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</si>
  <si>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</si>
  <si>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</si>
  <si>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</si>
  <si>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</si>
  <si>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</si>
  <si>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</si>
  <si>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</si>
  <si>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</si>
  <si>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</si>
  <si>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</si>
  <si>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</si>
  <si>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</si>
  <si>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</si>
  <si>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</si>
  <si>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>Jumlah/</t>
    </r>
    <r>
      <rPr>
        <b/>
        <i/>
        <sz val="12"/>
        <color theme="1"/>
        <rFont val="Century Gothic"/>
        <family val="2"/>
      </rPr>
      <t>Total</t>
    </r>
  </si>
  <si>
    <t>Sumber: Laporan Anggaran Penduduk Pertengahan Tahun 2018</t>
  </si>
  <si>
    <t>Source: Report of the Mid-Year Population Estimates 2018</t>
  </si>
  <si>
    <r>
      <t xml:space="preserve">Bangsa
</t>
    </r>
    <r>
      <rPr>
        <i/>
        <sz val="12"/>
        <color rgb="FF000000"/>
        <rFont val="Century Gothic"/>
        <family val="2"/>
      </rPr>
      <t>Race</t>
    </r>
  </si>
  <si>
    <r>
      <t xml:space="preserve">Jantina
</t>
    </r>
    <r>
      <rPr>
        <i/>
        <sz val="12"/>
        <color rgb="FF000000"/>
        <rFont val="Century Gothic"/>
        <family val="2"/>
      </rPr>
      <t>Sex</t>
    </r>
  </si>
  <si>
    <r>
      <t xml:space="preserve">Jumlah
</t>
    </r>
    <r>
      <rPr>
        <i/>
        <sz val="12"/>
        <color theme="1"/>
        <rFont val="Century Gothic"/>
        <family val="2"/>
      </rPr>
      <t>Total</t>
    </r>
  </si>
  <si>
    <r>
      <t xml:space="preserve">Daerah / </t>
    </r>
    <r>
      <rPr>
        <i/>
        <sz val="12"/>
        <color theme="1"/>
        <rFont val="Century Gothic"/>
        <family val="2"/>
      </rPr>
      <t>District</t>
    </r>
  </si>
  <si>
    <t>Brunei Muara</t>
  </si>
  <si>
    <t>Belait</t>
  </si>
  <si>
    <t>Tutong</t>
  </si>
  <si>
    <t>Temburong</t>
  </si>
  <si>
    <r>
      <t xml:space="preserve">Melayu
</t>
    </r>
    <r>
      <rPr>
        <i/>
        <sz val="12"/>
        <color theme="1"/>
        <rFont val="Century Gothic"/>
        <family val="2"/>
      </rPr>
      <t>Malay</t>
    </r>
  </si>
  <si>
    <r>
      <rPr>
        <b/>
        <sz val="10"/>
        <color theme="1"/>
        <rFont val="Century Gothic"/>
        <family val="2"/>
      </rPr>
      <t>Orang</t>
    </r>
    <r>
      <rPr>
        <sz val="10"/>
        <color theme="1"/>
        <rFont val="Century Gothic"/>
        <family val="2"/>
      </rPr>
      <t xml:space="preserve">
</t>
    </r>
    <r>
      <rPr>
        <i/>
        <sz val="10"/>
        <color theme="1"/>
        <rFont val="Century Gothic"/>
        <family val="2"/>
      </rPr>
      <t>Persons</t>
    </r>
  </si>
  <si>
    <r>
      <rPr>
        <b/>
        <sz val="10"/>
        <color theme="1"/>
        <rFont val="Century Gothic"/>
        <family val="2"/>
      </rPr>
      <t>Lelaki</t>
    </r>
    <r>
      <rPr>
        <sz val="10"/>
        <color theme="1"/>
        <rFont val="Century Gothic"/>
        <family val="2"/>
      </rPr>
      <t xml:space="preserve"> 
</t>
    </r>
    <r>
      <rPr>
        <i/>
        <sz val="10"/>
        <color theme="1"/>
        <rFont val="Century Gothic"/>
        <family val="2"/>
      </rPr>
      <t>Male</t>
    </r>
  </si>
  <si>
    <r>
      <rPr>
        <b/>
        <sz val="10"/>
        <color theme="1"/>
        <rFont val="Century Gothic"/>
        <family val="2"/>
      </rPr>
      <t>Perempuan</t>
    </r>
    <r>
      <rPr>
        <i/>
        <sz val="10"/>
        <color theme="1"/>
        <rFont val="Century Gothic"/>
        <family val="2"/>
      </rPr>
      <t xml:space="preserve">
Female</t>
    </r>
  </si>
  <si>
    <r>
      <rPr>
        <b/>
        <sz val="12"/>
        <color theme="1"/>
        <rFont val="Century Gothic"/>
        <family val="2"/>
      </rPr>
      <t>Cina</t>
    </r>
    <r>
      <rPr>
        <sz val="12"/>
        <color theme="1"/>
        <rFont val="Century Gothic"/>
        <family val="2"/>
      </rPr>
      <t xml:space="preserve"> 
</t>
    </r>
    <r>
      <rPr>
        <i/>
        <sz val="12"/>
        <color theme="1"/>
        <rFont val="Century Gothic"/>
        <family val="2"/>
      </rPr>
      <t>Chinese</t>
    </r>
  </si>
  <si>
    <r>
      <rPr>
        <b/>
        <sz val="12"/>
        <color theme="1"/>
        <rFont val="Century Gothic"/>
        <family val="2"/>
      </rPr>
      <t xml:space="preserve">Lain-lain 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Others</t>
    </r>
  </si>
  <si>
    <r>
      <rPr>
        <b/>
        <sz val="12"/>
        <color theme="1"/>
        <rFont val="Century Gothic"/>
        <family val="2"/>
      </rPr>
      <t>Jumlah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Total</t>
    </r>
  </si>
  <si>
    <r>
      <t xml:space="preserve">Taraf Penduduk 
</t>
    </r>
    <r>
      <rPr>
        <i/>
        <sz val="12"/>
        <color theme="1"/>
        <rFont val="Century Gothic"/>
        <family val="2"/>
      </rPr>
      <t>Residential Status</t>
    </r>
  </si>
  <si>
    <r>
      <t xml:space="preserve">Bangsa / </t>
    </r>
    <r>
      <rPr>
        <i/>
        <sz val="12"/>
        <color theme="1"/>
        <rFont val="Century Gothic"/>
        <family val="2"/>
      </rPr>
      <t>Race</t>
    </r>
  </si>
  <si>
    <r>
      <t xml:space="preserve">Cina
</t>
    </r>
    <r>
      <rPr>
        <i/>
        <sz val="12"/>
        <color theme="1"/>
        <rFont val="Century Gothic"/>
        <family val="2"/>
      </rPr>
      <t>Chinese</t>
    </r>
  </si>
  <si>
    <r>
      <t xml:space="preserve">Lain-lain
</t>
    </r>
    <r>
      <rPr>
        <i/>
        <sz val="12"/>
        <color theme="1"/>
        <rFont val="Century Gothic"/>
        <family val="2"/>
      </rPr>
      <t>Others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</si>
  <si>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  <r>
      <rPr>
        <b/>
        <sz val="12"/>
        <color theme="1"/>
        <rFont val="Century Gothic"/>
        <family val="2"/>
      </rPr>
      <t xml:space="preserve">
</t>
    </r>
  </si>
  <si>
    <r>
      <rPr>
        <b/>
        <sz val="12"/>
        <color theme="1"/>
        <rFont val="Century Gothic"/>
        <family val="2"/>
      </rPr>
      <t>Penduduk Tetap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Permanent Resident</t>
    </r>
  </si>
  <si>
    <r>
      <rPr>
        <b/>
        <sz val="12"/>
        <color theme="1"/>
        <rFont val="Century Gothic"/>
        <family val="2"/>
      </rPr>
      <t>Penduduk Sementara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Temporary Resident</t>
    </r>
  </si>
  <si>
    <r>
      <rPr>
        <b/>
        <sz val="12"/>
        <color rgb="FF000000"/>
        <rFont val="Century Gothic"/>
        <family val="2"/>
      </rPr>
      <t>Taraf Penduduk</t>
    </r>
    <r>
      <rPr>
        <b/>
        <i/>
        <sz val="12"/>
        <color rgb="FF000000"/>
        <rFont val="Century Gothic"/>
        <family val="2"/>
      </rPr>
      <t xml:space="preserve">
</t>
    </r>
    <r>
      <rPr>
        <i/>
        <sz val="12"/>
        <color rgb="FF000000"/>
        <rFont val="Century Gothic"/>
        <family val="2"/>
      </rPr>
      <t>Residential Status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</si>
  <si>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</si>
  <si>
    <r>
      <t xml:space="preserve">Penduduk Tetap
</t>
    </r>
    <r>
      <rPr>
        <i/>
        <sz val="12"/>
        <color theme="1"/>
        <rFont val="Century Gothic"/>
        <family val="2"/>
      </rPr>
      <t>Permanent Resident</t>
    </r>
  </si>
  <si>
    <r>
      <t xml:space="preserve">Penduduk Sementara
</t>
    </r>
    <r>
      <rPr>
        <i/>
        <sz val="12"/>
        <color theme="1"/>
        <rFont val="Century Gothic"/>
        <family val="2"/>
      </rPr>
      <t>Temporary Resident</t>
    </r>
  </si>
  <si>
    <r>
      <t xml:space="preserve">Orang
</t>
    </r>
    <r>
      <rPr>
        <i/>
        <sz val="10"/>
        <color theme="1"/>
        <rFont val="Century Gothic"/>
        <family val="2"/>
      </rPr>
      <t>Persons</t>
    </r>
  </si>
  <si>
    <r>
      <t xml:space="preserve">Lelaki
</t>
    </r>
    <r>
      <rPr>
        <i/>
        <sz val="10"/>
        <color theme="1"/>
        <rFont val="Century Gothic"/>
        <family val="2"/>
      </rPr>
      <t>Male</t>
    </r>
  </si>
  <si>
    <r>
      <t xml:space="preserve">Perempuan
</t>
    </r>
    <r>
      <rPr>
        <i/>
        <sz val="10"/>
        <color theme="1"/>
        <rFont val="Century Gothic"/>
        <family val="2"/>
      </rPr>
      <t>Female</t>
    </r>
  </si>
  <si>
    <t>Jadual 1: Anggaran Penduduk Pertengahan Tahun mengikut Kumpulan Umur dan Jantina, 2017 dan 2018</t>
  </si>
  <si>
    <t>Table 1: Mid-Year Population Estimates by Age Group and Sex, 2017 and 2018</t>
  </si>
  <si>
    <t>Jadual 3: Anggaran Penduduk Pertengahan Tahun mengikut Taraf Penduduk, Bangsa dan Jantina, 2017 dan 2018</t>
  </si>
  <si>
    <t>Table 3: Mid-Year Population Estimates by Residential Status, Race and Sex, 2017 and 2018</t>
  </si>
  <si>
    <t>Jadual 2: Anggaran Penduduk Pertengahan Tahun mengikut Bangsa, Daerah dan Jantina, 2017 dan 2018</t>
  </si>
  <si>
    <t>Table 2: Mid-Year Population Estimates by Race, District and Sex, 2017 and 2018</t>
  </si>
  <si>
    <t>Jadual 4: Anggaran Penduduk Pertengahan Tahun mengikut Taraf Penduduk, Daerah dan Jantina, 2017 dan 2018</t>
  </si>
  <si>
    <t>Table 4: Mid-Year Population Estimates by Residential Status, District and Sex, 2017 and 2018</t>
  </si>
  <si>
    <t>Jadual 5b: Anggaran Penduduk Pertengahan Tahun mengikut Kumpulan Umur, Taraf Penduduk dan Jantina, 2018</t>
  </si>
  <si>
    <t>Table 5b: Mid-Year Population Estimate by Age Group, Residential Status and Sex, 2018</t>
  </si>
  <si>
    <t>Jadual 5a: Anggaran Penduduk Pertengahan Tahun mengikut Kumpulan Umur, Taraf Penduduk dan Jantina, 2017</t>
  </si>
  <si>
    <t>Table 5a: Mid-Year Population Estimate by Age Group, Residential Status and Sex,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</si>
</sst>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2"/>
      <color theme="1"/>
      <name val="Calibri"/>
      <family val="2"/>
      <scheme val="minor"/>
    </font>
    <font>
      <i/>
      <sz val="11"/>
      <color indexed="8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entury Gothic"/>
      <family val="2"/>
    </font>
    <font>
      <i/>
      <sz val="11"/>
      <name val="Century Gothic"/>
      <family val="2"/>
    </font>
    <font>
      <i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2"/>
      <name val="Century Gothic"/>
      <family val="2"/>
    </font>
    <font>
      <b/>
      <i/>
      <sz val="12"/>
      <color rgb="FF000000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70C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0070C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wrapText="1"/>
    </xf>
    <xf numFmtId="16" fontId="7" fillId="4" borderId="0" xfId="0" quotePrefix="1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16" fillId="5" borderId="0" xfId="2" applyFont="1" applyFill="1" applyAlignment="1" applyProtection="1">
      <alignment vertical="center"/>
    </xf>
    <xf numFmtId="0" fontId="21" fillId="5" borderId="0" xfId="2" applyFont="1" applyFill="1" applyAlignment="1" applyProtection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5" fillId="5" borderId="0" xfId="2" applyFont="1" applyFill="1" applyAlignment="1" applyProtection="1">
      <alignment horizontal="left" vertical="center"/>
    </xf>
    <xf numFmtId="0" fontId="15" fillId="5" borderId="0" xfId="2" applyFont="1" applyFill="1" applyAlignment="1" applyProtection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6" fillId="5" borderId="0" xfId="2" applyFont="1" applyFill="1" applyAlignment="1" applyProtection="1">
      <alignment horizontal="left" vertical="center"/>
    </xf>
    <xf numFmtId="0" fontId="5" fillId="3" borderId="1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1" xfId="2"/>
  </cellStyles>
  <dxfs count="0"/>
  <tableStyles count="0" defaultTableStyle="TableStyleMedium2" defaultPivotStyle="PivotStyleLight16"/>
  <colors>
    <mruColors>
      <color rgb="FF3333FF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9"/>
  <sheetViews>
    <sheetView showGridLines="0" view="pageBreakPreview" zoomScale="80" zoomScaleNormal="90" zoomScaleSheetLayoutView="80" workbookViewId="0">
      <selection activeCell="E6" sqref="E6:G23"/>
    </sheetView>
  </sheetViews>
  <sheetFormatPr defaultColWidth="27.5703125" defaultRowHeight="27.75" customHeight="1" x14ac:dyDescent="0.25"/>
  <cols>
    <col min="1" max="1" width="27.7109375" style="20" customWidth="1"/>
    <col min="2" max="7" width="23.28515625" style="1" customWidth="1"/>
    <col min="8" max="12" width="9.140625" style="1" customWidth="1"/>
    <col min="13" max="16384" width="27.5703125" style="1"/>
  </cols>
  <sheetData>
    <row r="1" spans="1:7" ht="26.25" customHeight="1" x14ac:dyDescent="0.25">
      <c r="A1" s="56" t="s">
        <v>54</v>
      </c>
      <c r="B1" s="56"/>
      <c r="C1" s="56"/>
      <c r="D1" s="56"/>
      <c r="E1" s="56"/>
      <c r="F1" s="56"/>
      <c r="G1" s="56"/>
    </row>
    <row r="2" spans="1:7" s="2" customFormat="1" ht="26.25" customHeight="1" x14ac:dyDescent="0.25">
      <c r="A2" s="57" t="s">
        <v>55</v>
      </c>
      <c r="B2" s="57"/>
      <c r="C2" s="57"/>
      <c r="D2" s="57"/>
      <c r="E2" s="57"/>
      <c r="F2" s="57"/>
      <c r="G2" s="57"/>
    </row>
    <row r="3" spans="1:7" ht="20.65" customHeight="1" thickBot="1" x14ac:dyDescent="0.3">
      <c r="A3" s="3"/>
      <c r="B3" s="4"/>
      <c r="C3" s="4"/>
      <c r="D3" s="4"/>
    </row>
    <row r="4" spans="1:7" ht="27.75" customHeight="1" thickTop="1" thickBot="1" x14ac:dyDescent="0.3">
      <c r="A4" s="54" t="s">
        <v>0</v>
      </c>
      <c r="B4" s="51">
        <v>2017</v>
      </c>
      <c r="C4" s="52"/>
      <c r="D4" s="53"/>
      <c r="E4" s="51">
        <v>2018</v>
      </c>
      <c r="F4" s="52"/>
      <c r="G4" s="53"/>
    </row>
    <row r="5" spans="1:7" s="6" customFormat="1" ht="36" customHeight="1" thickTop="1" thickBot="1" x14ac:dyDescent="0.3">
      <c r="A5" s="55"/>
      <c r="B5" s="5" t="s">
        <v>1</v>
      </c>
      <c r="C5" s="5" t="s">
        <v>2</v>
      </c>
      <c r="D5" s="5" t="s">
        <v>3</v>
      </c>
      <c r="E5" s="5" t="s">
        <v>1</v>
      </c>
      <c r="F5" s="5" t="s">
        <v>2</v>
      </c>
      <c r="G5" s="5" t="s">
        <v>3</v>
      </c>
    </row>
    <row r="6" spans="1:7" ht="23.85" customHeight="1" thickTop="1" thickBot="1" x14ac:dyDescent="0.3">
      <c r="A6" s="7" t="s">
        <v>4</v>
      </c>
      <c r="B6" s="8">
        <v>29100</v>
      </c>
      <c r="C6" s="8">
        <v>15000</v>
      </c>
      <c r="D6" s="8">
        <v>14100</v>
      </c>
      <c r="E6" s="8">
        <v>30100</v>
      </c>
      <c r="F6" s="8">
        <v>15000</v>
      </c>
      <c r="G6" s="8">
        <v>15100</v>
      </c>
    </row>
    <row r="7" spans="1:7" ht="23.85" customHeight="1" thickTop="1" thickBot="1" x14ac:dyDescent="0.3">
      <c r="A7" s="9" t="s">
        <v>5</v>
      </c>
      <c r="B7" s="8">
        <v>29900</v>
      </c>
      <c r="C7" s="10">
        <v>15500</v>
      </c>
      <c r="D7" s="10">
        <v>14400</v>
      </c>
      <c r="E7" s="8">
        <v>30100</v>
      </c>
      <c r="F7" s="10">
        <v>15600</v>
      </c>
      <c r="G7" s="10">
        <v>14500</v>
      </c>
    </row>
    <row r="8" spans="1:7" ht="23.85" customHeight="1" thickTop="1" thickBot="1" x14ac:dyDescent="0.3">
      <c r="A8" s="9" t="s">
        <v>6</v>
      </c>
      <c r="B8" s="8">
        <v>32300</v>
      </c>
      <c r="C8" s="10">
        <v>16900</v>
      </c>
      <c r="D8" s="10">
        <v>15400</v>
      </c>
      <c r="E8" s="8">
        <v>31400</v>
      </c>
      <c r="F8" s="10">
        <v>16500</v>
      </c>
      <c r="G8" s="10">
        <v>14900</v>
      </c>
    </row>
    <row r="9" spans="1:7" ht="23.85" customHeight="1" thickTop="1" thickBot="1" x14ac:dyDescent="0.3">
      <c r="A9" s="9" t="s">
        <v>7</v>
      </c>
      <c r="B9" s="8">
        <v>36400</v>
      </c>
      <c r="C9" s="10">
        <v>19000</v>
      </c>
      <c r="D9" s="10">
        <v>17400</v>
      </c>
      <c r="E9" s="8">
        <v>37700</v>
      </c>
      <c r="F9" s="10">
        <v>19300</v>
      </c>
      <c r="G9" s="10">
        <v>18400</v>
      </c>
    </row>
    <row r="10" spans="1:7" ht="23.85" customHeight="1" thickTop="1" thickBot="1" x14ac:dyDescent="0.3">
      <c r="A10" s="9" t="s">
        <v>8</v>
      </c>
      <c r="B10" s="8">
        <v>39200</v>
      </c>
      <c r="C10" s="10">
        <v>21000</v>
      </c>
      <c r="D10" s="10">
        <v>18200</v>
      </c>
      <c r="E10" s="8">
        <v>41400</v>
      </c>
      <c r="F10" s="10">
        <v>22200</v>
      </c>
      <c r="G10" s="10">
        <v>19200</v>
      </c>
    </row>
    <row r="11" spans="1:7" ht="23.85" customHeight="1" thickTop="1" thickBot="1" x14ac:dyDescent="0.3">
      <c r="A11" s="9" t="s">
        <v>9</v>
      </c>
      <c r="B11" s="8">
        <v>41500</v>
      </c>
      <c r="C11" s="10">
        <v>22600</v>
      </c>
      <c r="D11" s="10">
        <v>18900</v>
      </c>
      <c r="E11" s="8">
        <v>42800</v>
      </c>
      <c r="F11" s="10">
        <v>23900</v>
      </c>
      <c r="G11" s="10">
        <v>18900</v>
      </c>
    </row>
    <row r="12" spans="1:7" ht="23.85" customHeight="1" thickTop="1" thickBot="1" x14ac:dyDescent="0.3">
      <c r="A12" s="9" t="s">
        <v>10</v>
      </c>
      <c r="B12" s="8">
        <v>39800</v>
      </c>
      <c r="C12" s="11">
        <v>21600</v>
      </c>
      <c r="D12" s="11">
        <v>18200</v>
      </c>
      <c r="E12" s="8">
        <v>41800</v>
      </c>
      <c r="F12" s="11">
        <v>23100</v>
      </c>
      <c r="G12" s="11">
        <v>18700</v>
      </c>
    </row>
    <row r="13" spans="1:7" ht="23.85" customHeight="1" thickTop="1" thickBot="1" x14ac:dyDescent="0.3">
      <c r="A13" s="9" t="s">
        <v>11</v>
      </c>
      <c r="B13" s="8">
        <v>37200</v>
      </c>
      <c r="C13" s="11">
        <v>19900</v>
      </c>
      <c r="D13" s="11">
        <v>17300</v>
      </c>
      <c r="E13" s="8">
        <v>38600</v>
      </c>
      <c r="F13" s="11">
        <v>21100</v>
      </c>
      <c r="G13" s="11">
        <v>17500</v>
      </c>
    </row>
    <row r="14" spans="1:7" ht="23.85" customHeight="1" thickTop="1" thickBot="1" x14ac:dyDescent="0.3">
      <c r="A14" s="9" t="s">
        <v>12</v>
      </c>
      <c r="B14" s="8">
        <v>33500</v>
      </c>
      <c r="C14" s="10">
        <v>17800</v>
      </c>
      <c r="D14" s="11">
        <v>15700</v>
      </c>
      <c r="E14" s="8">
        <v>35100</v>
      </c>
      <c r="F14" s="10">
        <v>18800</v>
      </c>
      <c r="G14" s="11">
        <v>16300</v>
      </c>
    </row>
    <row r="15" spans="1:7" ht="23.85" customHeight="1" thickTop="1" thickBot="1" x14ac:dyDescent="0.3">
      <c r="A15" s="9" t="s">
        <v>13</v>
      </c>
      <c r="B15" s="8">
        <v>29900</v>
      </c>
      <c r="C15" s="10">
        <v>15300</v>
      </c>
      <c r="D15" s="11">
        <v>14600</v>
      </c>
      <c r="E15" s="8">
        <v>31500</v>
      </c>
      <c r="F15" s="10">
        <v>16500</v>
      </c>
      <c r="G15" s="11">
        <v>15000</v>
      </c>
    </row>
    <row r="16" spans="1:7" ht="23.85" customHeight="1" thickTop="1" thickBot="1" x14ac:dyDescent="0.3">
      <c r="A16" s="9" t="s">
        <v>14</v>
      </c>
      <c r="B16" s="8">
        <v>24700</v>
      </c>
      <c r="C16" s="10">
        <v>12700</v>
      </c>
      <c r="D16" s="11">
        <v>12000</v>
      </c>
      <c r="E16" s="8">
        <v>25500</v>
      </c>
      <c r="F16" s="10">
        <v>13200</v>
      </c>
      <c r="G16" s="11">
        <v>12300</v>
      </c>
    </row>
    <row r="17" spans="1:7" ht="23.85" customHeight="1" thickTop="1" thickBot="1" x14ac:dyDescent="0.3">
      <c r="A17" s="9" t="s">
        <v>15</v>
      </c>
      <c r="B17" s="8">
        <v>20200</v>
      </c>
      <c r="C17" s="10">
        <v>9800</v>
      </c>
      <c r="D17" s="11">
        <v>10400</v>
      </c>
      <c r="E17" s="8">
        <v>21000</v>
      </c>
      <c r="F17" s="10">
        <v>10200</v>
      </c>
      <c r="G17" s="11">
        <v>10800</v>
      </c>
    </row>
    <row r="18" spans="1:7" ht="23.85" customHeight="1" thickTop="1" thickBot="1" x14ac:dyDescent="0.3">
      <c r="A18" s="9" t="s">
        <v>16</v>
      </c>
      <c r="B18" s="8">
        <v>14700</v>
      </c>
      <c r="C18" s="10">
        <v>7000</v>
      </c>
      <c r="D18" s="11">
        <v>7700</v>
      </c>
      <c r="E18" s="8">
        <v>15200</v>
      </c>
      <c r="F18" s="10">
        <v>7900</v>
      </c>
      <c r="G18" s="11">
        <v>7300</v>
      </c>
    </row>
    <row r="19" spans="1:7" ht="23.85" customHeight="1" thickTop="1" thickBot="1" x14ac:dyDescent="0.3">
      <c r="A19" s="9" t="s">
        <v>17</v>
      </c>
      <c r="B19" s="8">
        <v>9700</v>
      </c>
      <c r="C19" s="10">
        <v>4800</v>
      </c>
      <c r="D19" s="11">
        <v>4900</v>
      </c>
      <c r="E19" s="8">
        <v>9600</v>
      </c>
      <c r="F19" s="10">
        <v>5200</v>
      </c>
      <c r="G19" s="11">
        <v>4400</v>
      </c>
    </row>
    <row r="20" spans="1:7" ht="23.85" customHeight="1" thickTop="1" thickBot="1" x14ac:dyDescent="0.3">
      <c r="A20" s="9" t="s">
        <v>18</v>
      </c>
      <c r="B20" s="8">
        <v>4800</v>
      </c>
      <c r="C20" s="11">
        <v>2000</v>
      </c>
      <c r="D20" s="11">
        <v>2800</v>
      </c>
      <c r="E20" s="8">
        <v>4700</v>
      </c>
      <c r="F20" s="11">
        <v>2300</v>
      </c>
      <c r="G20" s="11">
        <v>2400</v>
      </c>
    </row>
    <row r="21" spans="1:7" ht="23.85" customHeight="1" thickTop="1" thickBot="1" x14ac:dyDescent="0.3">
      <c r="A21" s="9" t="s">
        <v>19</v>
      </c>
      <c r="B21" s="8">
        <v>3500</v>
      </c>
      <c r="C21" s="11">
        <v>1200</v>
      </c>
      <c r="D21" s="11">
        <v>2300</v>
      </c>
      <c r="E21" s="8">
        <v>3400</v>
      </c>
      <c r="F21" s="11">
        <v>1400</v>
      </c>
      <c r="G21" s="11">
        <v>2000</v>
      </c>
    </row>
    <row r="22" spans="1:7" ht="23.85" customHeight="1" thickTop="1" thickBot="1" x14ac:dyDescent="0.3">
      <c r="A22" s="9" t="s">
        <v>20</v>
      </c>
      <c r="B22" s="8">
        <v>1800</v>
      </c>
      <c r="C22" s="10">
        <v>700</v>
      </c>
      <c r="D22" s="11">
        <v>1100</v>
      </c>
      <c r="E22" s="8">
        <v>1600</v>
      </c>
      <c r="F22" s="10">
        <v>800</v>
      </c>
      <c r="G22" s="11">
        <v>800</v>
      </c>
    </row>
    <row r="23" spans="1:7" ht="23.85" customHeight="1" thickTop="1" thickBot="1" x14ac:dyDescent="0.3">
      <c r="A23" s="7" t="s">
        <v>21</v>
      </c>
      <c r="B23" s="8">
        <v>1300</v>
      </c>
      <c r="C23" s="10">
        <v>600</v>
      </c>
      <c r="D23" s="11">
        <v>700</v>
      </c>
      <c r="E23" s="8">
        <v>900</v>
      </c>
      <c r="F23" s="10">
        <v>400</v>
      </c>
      <c r="G23" s="11">
        <v>500</v>
      </c>
    </row>
    <row r="24" spans="1:7" ht="23.85" customHeight="1" thickBot="1" x14ac:dyDescent="0.3">
      <c r="A24" s="12" t="s">
        <v>22</v>
      </c>
      <c r="B24" s="13">
        <f>C24+D24</f>
        <v>429500</v>
      </c>
      <c r="C24" s="13">
        <f>SUM(C6:C23)</f>
        <v>223400</v>
      </c>
      <c r="D24" s="13">
        <f>SUM(D6:D23)</f>
        <v>206100</v>
      </c>
      <c r="E24" s="13">
        <f>SUM(E6:E23)</f>
        <v>442400</v>
      </c>
      <c r="F24" s="13">
        <f>SUM(F6:F23)</f>
        <v>233400</v>
      </c>
      <c r="G24" s="13">
        <f>SUM(G6:G23)</f>
        <v>209000</v>
      </c>
    </row>
    <row r="25" spans="1:7" ht="3.75" customHeight="1" thickBot="1" x14ac:dyDescent="0.3">
      <c r="A25" s="14"/>
      <c r="B25" s="15"/>
      <c r="C25" s="15"/>
      <c r="D25" s="16"/>
      <c r="E25" s="14"/>
      <c r="F25" s="14"/>
      <c r="G25" s="14"/>
    </row>
    <row r="26" spans="1:7" ht="21" customHeight="1" thickTop="1" x14ac:dyDescent="0.25">
      <c r="A26" s="6"/>
      <c r="B26" s="17"/>
      <c r="C26" s="17"/>
      <c r="D26" s="17"/>
    </row>
    <row r="27" spans="1:7" ht="14.25" customHeight="1" x14ac:dyDescent="0.25">
      <c r="A27" s="18" t="s">
        <v>23</v>
      </c>
      <c r="B27" s="17"/>
      <c r="C27" s="17"/>
      <c r="D27" s="17"/>
    </row>
    <row r="28" spans="1:7" ht="14.25" customHeight="1" x14ac:dyDescent="0.25">
      <c r="A28" s="19" t="s">
        <v>24</v>
      </c>
      <c r="B28" s="17"/>
      <c r="C28" s="17"/>
      <c r="D28" s="17"/>
    </row>
    <row r="29" spans="1:7" ht="27.75" customHeight="1" x14ac:dyDescent="0.25">
      <c r="A29" s="6"/>
      <c r="B29" s="17"/>
      <c r="C29" s="17"/>
      <c r="D29" s="17"/>
    </row>
  </sheetData>
  <mergeCells count="5">
    <mergeCell ref="B4:D4"/>
    <mergeCell ref="A4:A5"/>
    <mergeCell ref="E4:G4"/>
    <mergeCell ref="A1:G1"/>
    <mergeCell ref="A2:G2"/>
  </mergeCells>
  <printOptions horizontalCentered="1"/>
  <pageMargins left="0.7" right="0.7" top="0.75" bottom="0.75" header="0.3" footer="0.3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25"/>
  <sheetViews>
    <sheetView showGridLines="0" view="pageBreakPreview" zoomScale="80" zoomScaleNormal="70" zoomScaleSheetLayoutView="80" workbookViewId="0">
      <selection activeCell="F26" sqref="F26"/>
    </sheetView>
  </sheetViews>
  <sheetFormatPr defaultColWidth="9.140625" defaultRowHeight="24" customHeight="1" x14ac:dyDescent="0.25"/>
  <cols>
    <col min="1" max="1" width="15.42578125" style="17" customWidth="1"/>
    <col min="2" max="2" width="12.140625" style="17" bestFit="1" customWidth="1"/>
    <col min="3" max="12" width="13.7109375" style="17" customWidth="1"/>
    <col min="13" max="16384" width="9.140625" style="17"/>
  </cols>
  <sheetData>
    <row r="1" spans="1:12" ht="26.25" customHeight="1" x14ac:dyDescent="0.25">
      <c r="A1" s="58" t="s">
        <v>58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59"/>
    </row>
    <row r="2" spans="1:12" ht="26.25" customHeight="1" x14ac:dyDescent="0.25">
      <c r="A2" s="63" t="s">
        <v>59</v>
      </c>
      <c r="B2" s="63"/>
      <c r="C2" s="63"/>
      <c r="D2" s="63"/>
      <c r="E2" s="63"/>
      <c r="F2" s="63"/>
      <c r="G2" s="63"/>
    </row>
    <row r="3" spans="1:12" ht="26.25" customHeight="1" thickBot="1" x14ac:dyDescent="0.3">
      <c r="A3" s="21"/>
      <c r="B3" s="22"/>
      <c r="C3" s="22"/>
      <c r="D3" s="22"/>
      <c r="E3" s="23"/>
      <c r="F3" s="23"/>
      <c r="G3" s="23"/>
    </row>
    <row r="4" spans="1:12" ht="26.25" customHeight="1" thickTop="1" thickBot="1" x14ac:dyDescent="0.3">
      <c r="A4" s="54" t="s">
        <v>25</v>
      </c>
      <c r="B4" s="54" t="s">
        <v>26</v>
      </c>
      <c r="C4" s="51">
        <v>2017</v>
      </c>
      <c r="D4" s="52"/>
      <c r="E4" s="52"/>
      <c r="F4" s="52"/>
      <c r="G4" s="52"/>
      <c r="H4" s="51">
        <v>2018</v>
      </c>
      <c r="I4" s="52"/>
      <c r="J4" s="52"/>
      <c r="K4" s="52"/>
      <c r="L4" s="52"/>
    </row>
    <row r="5" spans="1:12" ht="36" customHeight="1" thickTop="1" thickBot="1" x14ac:dyDescent="0.3">
      <c r="A5" s="64"/>
      <c r="B5" s="64"/>
      <c r="C5" s="51" t="s">
        <v>28</v>
      </c>
      <c r="D5" s="52"/>
      <c r="E5" s="52"/>
      <c r="F5" s="52"/>
      <c r="G5" s="52"/>
      <c r="H5" s="51" t="s">
        <v>28</v>
      </c>
      <c r="I5" s="52"/>
      <c r="J5" s="52"/>
      <c r="K5" s="52"/>
      <c r="L5" s="52"/>
    </row>
    <row r="6" spans="1:12" ht="36" customHeight="1" thickTop="1" thickBot="1" x14ac:dyDescent="0.3">
      <c r="A6" s="55"/>
      <c r="B6" s="55"/>
      <c r="C6" s="24" t="s">
        <v>27</v>
      </c>
      <c r="D6" s="24" t="s">
        <v>29</v>
      </c>
      <c r="E6" s="25" t="s">
        <v>30</v>
      </c>
      <c r="F6" s="24" t="s">
        <v>31</v>
      </c>
      <c r="G6" s="24" t="s">
        <v>32</v>
      </c>
      <c r="H6" s="24" t="s">
        <v>27</v>
      </c>
      <c r="I6" s="24" t="s">
        <v>29</v>
      </c>
      <c r="J6" s="25" t="s">
        <v>30</v>
      </c>
      <c r="K6" s="24" t="s">
        <v>31</v>
      </c>
      <c r="L6" s="24" t="s">
        <v>32</v>
      </c>
    </row>
    <row r="7" spans="1:12" ht="27" customHeight="1" thickTop="1" thickBot="1" x14ac:dyDescent="0.3">
      <c r="A7" s="60" t="s">
        <v>33</v>
      </c>
      <c r="B7" s="26" t="s">
        <v>34</v>
      </c>
      <c r="C7" s="10">
        <v>282100</v>
      </c>
      <c r="D7" s="10">
        <v>195900</v>
      </c>
      <c r="E7" s="10">
        <v>46600</v>
      </c>
      <c r="F7" s="10">
        <v>32700</v>
      </c>
      <c r="G7" s="10">
        <v>6900</v>
      </c>
      <c r="H7" s="10">
        <v>290700</v>
      </c>
      <c r="I7" s="10">
        <v>201700</v>
      </c>
      <c r="J7" s="10">
        <v>48100</v>
      </c>
      <c r="K7" s="10">
        <v>33700</v>
      </c>
      <c r="L7" s="10">
        <v>7200</v>
      </c>
    </row>
    <row r="8" spans="1:12" ht="27" customHeight="1" thickBot="1" x14ac:dyDescent="0.3">
      <c r="A8" s="61"/>
      <c r="B8" s="26" t="s">
        <v>35</v>
      </c>
      <c r="C8" s="10">
        <v>146700</v>
      </c>
      <c r="D8" s="10">
        <v>101300</v>
      </c>
      <c r="E8" s="10">
        <v>24600</v>
      </c>
      <c r="F8" s="10">
        <v>17100</v>
      </c>
      <c r="G8" s="10">
        <v>3700</v>
      </c>
      <c r="H8" s="10">
        <v>153300</v>
      </c>
      <c r="I8" s="10">
        <v>105800</v>
      </c>
      <c r="J8" s="10">
        <v>25700</v>
      </c>
      <c r="K8" s="10">
        <v>17900</v>
      </c>
      <c r="L8" s="10">
        <v>3900</v>
      </c>
    </row>
    <row r="9" spans="1:12" ht="27" customHeight="1" thickBot="1" x14ac:dyDescent="0.3">
      <c r="A9" s="27"/>
      <c r="B9" s="28" t="s">
        <v>36</v>
      </c>
      <c r="C9" s="10">
        <v>135400</v>
      </c>
      <c r="D9" s="10">
        <v>94600</v>
      </c>
      <c r="E9" s="29">
        <v>22000</v>
      </c>
      <c r="F9" s="29">
        <v>15600</v>
      </c>
      <c r="G9" s="29">
        <v>3200</v>
      </c>
      <c r="H9" s="10">
        <v>137400</v>
      </c>
      <c r="I9" s="10">
        <v>95900</v>
      </c>
      <c r="J9" s="29">
        <v>22400</v>
      </c>
      <c r="K9" s="29">
        <v>15800</v>
      </c>
      <c r="L9" s="29">
        <v>3300</v>
      </c>
    </row>
    <row r="10" spans="1:12" ht="27" customHeight="1" thickBot="1" x14ac:dyDescent="0.3">
      <c r="A10" s="28"/>
      <c r="B10" s="28"/>
      <c r="C10" s="30"/>
      <c r="D10" s="31"/>
      <c r="E10" s="31"/>
      <c r="F10" s="31"/>
      <c r="G10" s="31"/>
      <c r="H10" s="30"/>
      <c r="I10" s="31"/>
      <c r="J10" s="31"/>
      <c r="K10" s="31"/>
      <c r="L10" s="31"/>
    </row>
    <row r="11" spans="1:12" ht="27" customHeight="1" thickBot="1" x14ac:dyDescent="0.3">
      <c r="A11" s="62" t="s">
        <v>37</v>
      </c>
      <c r="B11" s="26" t="s">
        <v>34</v>
      </c>
      <c r="C11" s="10">
        <v>44400</v>
      </c>
      <c r="D11" s="10">
        <v>30700</v>
      </c>
      <c r="E11" s="10">
        <v>7400</v>
      </c>
      <c r="F11" s="10">
        <v>5200</v>
      </c>
      <c r="G11" s="10">
        <v>1100</v>
      </c>
      <c r="H11" s="10">
        <v>45600</v>
      </c>
      <c r="I11" s="10">
        <v>31600</v>
      </c>
      <c r="J11" s="10">
        <v>7600</v>
      </c>
      <c r="K11" s="10">
        <v>5300</v>
      </c>
      <c r="L11" s="10">
        <v>1100</v>
      </c>
    </row>
    <row r="12" spans="1:12" ht="27" customHeight="1" thickBot="1" x14ac:dyDescent="0.3">
      <c r="A12" s="62"/>
      <c r="B12" s="26" t="s">
        <v>35</v>
      </c>
      <c r="C12" s="10">
        <v>23100</v>
      </c>
      <c r="D12" s="10">
        <v>15900</v>
      </c>
      <c r="E12" s="10">
        <v>3900</v>
      </c>
      <c r="F12" s="10">
        <v>2700</v>
      </c>
      <c r="G12" s="10">
        <v>600</v>
      </c>
      <c r="H12" s="10">
        <v>24100</v>
      </c>
      <c r="I12" s="10">
        <v>16600</v>
      </c>
      <c r="J12" s="10">
        <v>4100</v>
      </c>
      <c r="K12" s="10">
        <v>2800</v>
      </c>
      <c r="L12" s="10">
        <v>600</v>
      </c>
    </row>
    <row r="13" spans="1:12" ht="27" customHeight="1" thickBot="1" x14ac:dyDescent="0.3">
      <c r="A13" s="62"/>
      <c r="B13" s="28" t="s">
        <v>36</v>
      </c>
      <c r="C13" s="10">
        <v>21300</v>
      </c>
      <c r="D13" s="10">
        <v>14800</v>
      </c>
      <c r="E13" s="29">
        <v>3500</v>
      </c>
      <c r="F13" s="29">
        <v>2500</v>
      </c>
      <c r="G13" s="29">
        <v>500</v>
      </c>
      <c r="H13" s="10">
        <v>21500</v>
      </c>
      <c r="I13" s="10">
        <v>15000</v>
      </c>
      <c r="J13" s="29">
        <v>3500</v>
      </c>
      <c r="K13" s="29">
        <v>2500</v>
      </c>
      <c r="L13" s="29">
        <v>500</v>
      </c>
    </row>
    <row r="14" spans="1:12" ht="27" customHeight="1" thickBot="1" x14ac:dyDescent="0.3">
      <c r="A14" s="28"/>
      <c r="B14" s="28"/>
      <c r="C14" s="30"/>
      <c r="D14" s="31"/>
      <c r="E14" s="31"/>
      <c r="F14" s="31"/>
      <c r="G14" s="31"/>
      <c r="H14" s="30"/>
      <c r="I14" s="31"/>
      <c r="J14" s="31"/>
      <c r="K14" s="31"/>
      <c r="L14" s="31"/>
    </row>
    <row r="15" spans="1:12" ht="27" customHeight="1" thickBot="1" x14ac:dyDescent="0.3">
      <c r="A15" s="62" t="s">
        <v>38</v>
      </c>
      <c r="B15" s="26" t="s">
        <v>34</v>
      </c>
      <c r="C15" s="10">
        <v>103000</v>
      </c>
      <c r="D15" s="10">
        <v>71500</v>
      </c>
      <c r="E15" s="10">
        <v>17000</v>
      </c>
      <c r="F15" s="10">
        <v>11900</v>
      </c>
      <c r="G15" s="10">
        <v>2600</v>
      </c>
      <c r="H15" s="10">
        <v>106100</v>
      </c>
      <c r="I15" s="10">
        <v>73700</v>
      </c>
      <c r="J15" s="10">
        <v>17500</v>
      </c>
      <c r="K15" s="10">
        <v>12300</v>
      </c>
      <c r="L15" s="10">
        <v>2600</v>
      </c>
    </row>
    <row r="16" spans="1:12" ht="27" customHeight="1" thickBot="1" x14ac:dyDescent="0.3">
      <c r="A16" s="62"/>
      <c r="B16" s="26" t="s">
        <v>35</v>
      </c>
      <c r="C16" s="10">
        <v>53600</v>
      </c>
      <c r="D16" s="10">
        <v>37000</v>
      </c>
      <c r="E16" s="10">
        <v>9000</v>
      </c>
      <c r="F16" s="10">
        <v>6200</v>
      </c>
      <c r="G16" s="10">
        <v>1400</v>
      </c>
      <c r="H16" s="10">
        <v>56000</v>
      </c>
      <c r="I16" s="10">
        <v>38700</v>
      </c>
      <c r="J16" s="10">
        <v>9400</v>
      </c>
      <c r="K16" s="10">
        <v>6500</v>
      </c>
      <c r="L16" s="10">
        <v>1400</v>
      </c>
    </row>
    <row r="17" spans="1:12" ht="27" customHeight="1" thickBot="1" x14ac:dyDescent="0.3">
      <c r="A17" s="62"/>
      <c r="B17" s="28" t="s">
        <v>36</v>
      </c>
      <c r="C17" s="10">
        <v>49400</v>
      </c>
      <c r="D17" s="10">
        <v>34500</v>
      </c>
      <c r="E17" s="29">
        <v>8000</v>
      </c>
      <c r="F17" s="29">
        <v>5700</v>
      </c>
      <c r="G17" s="29">
        <v>1200</v>
      </c>
      <c r="H17" s="10">
        <v>50100</v>
      </c>
      <c r="I17" s="10">
        <v>35000</v>
      </c>
      <c r="J17" s="29">
        <v>8100</v>
      </c>
      <c r="K17" s="29">
        <v>5800</v>
      </c>
      <c r="L17" s="29">
        <v>1200</v>
      </c>
    </row>
    <row r="18" spans="1:12" ht="27" customHeight="1" thickBot="1" x14ac:dyDescent="0.3">
      <c r="A18" s="32"/>
      <c r="B18" s="26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7" customHeight="1" thickBot="1" x14ac:dyDescent="0.3">
      <c r="A19" s="62" t="s">
        <v>39</v>
      </c>
      <c r="B19" s="26" t="s">
        <v>34</v>
      </c>
      <c r="C19" s="10">
        <v>429500</v>
      </c>
      <c r="D19" s="10">
        <v>298100</v>
      </c>
      <c r="E19" s="10">
        <v>71000</v>
      </c>
      <c r="F19" s="10">
        <v>49800</v>
      </c>
      <c r="G19" s="10">
        <v>10600</v>
      </c>
      <c r="H19" s="10">
        <f>SUM(I19:L19)</f>
        <v>442400</v>
      </c>
      <c r="I19" s="10">
        <f>SUM(I20:I21)</f>
        <v>307000</v>
      </c>
      <c r="J19" s="10">
        <f t="shared" ref="J19:L19" si="0">SUM(J20:J21)</f>
        <v>73200</v>
      </c>
      <c r="K19" s="10">
        <f t="shared" si="0"/>
        <v>51300</v>
      </c>
      <c r="L19" s="10">
        <f t="shared" si="0"/>
        <v>10900</v>
      </c>
    </row>
    <row r="20" spans="1:12" ht="27" customHeight="1" thickBot="1" x14ac:dyDescent="0.3">
      <c r="A20" s="62"/>
      <c r="B20" s="28" t="s">
        <v>35</v>
      </c>
      <c r="C20" s="10">
        <v>223400</v>
      </c>
      <c r="D20" s="10">
        <v>154200</v>
      </c>
      <c r="E20" s="10">
        <v>37500</v>
      </c>
      <c r="F20" s="10">
        <v>26000</v>
      </c>
      <c r="G20" s="10">
        <v>5700</v>
      </c>
      <c r="H20" s="10">
        <f t="shared" ref="H20:H21" si="1">SUM(I20:L20)</f>
        <v>233400</v>
      </c>
      <c r="I20" s="10">
        <f>SUM(I8+I12+I16)</f>
        <v>161100</v>
      </c>
      <c r="J20" s="10">
        <f t="shared" ref="J20:L20" si="2">SUM(J8+J12+J16)</f>
        <v>39200</v>
      </c>
      <c r="K20" s="10">
        <f t="shared" si="2"/>
        <v>27200</v>
      </c>
      <c r="L20" s="10">
        <f t="shared" si="2"/>
        <v>5900</v>
      </c>
    </row>
    <row r="21" spans="1:12" ht="27" customHeight="1" thickBot="1" x14ac:dyDescent="0.3">
      <c r="A21" s="62"/>
      <c r="B21" s="26" t="s">
        <v>36</v>
      </c>
      <c r="C21" s="10">
        <v>206100</v>
      </c>
      <c r="D21" s="10">
        <v>143900</v>
      </c>
      <c r="E21" s="10">
        <v>33500</v>
      </c>
      <c r="F21" s="10">
        <v>23800</v>
      </c>
      <c r="G21" s="10">
        <v>4900</v>
      </c>
      <c r="H21" s="10">
        <f t="shared" si="1"/>
        <v>209000</v>
      </c>
      <c r="I21" s="10">
        <f>SUM(I9+I13+I17)</f>
        <v>145900</v>
      </c>
      <c r="J21" s="10">
        <f t="shared" ref="J21:L21" si="3">SUM(J9+J13+J17)</f>
        <v>34000</v>
      </c>
      <c r="K21" s="10">
        <f t="shared" si="3"/>
        <v>24100</v>
      </c>
      <c r="L21" s="10">
        <f t="shared" si="3"/>
        <v>5000</v>
      </c>
    </row>
    <row r="22" spans="1:12" ht="3" customHeight="1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24" customHeight="1" thickTop="1" x14ac:dyDescent="0.25"/>
    <row r="24" spans="1:12" ht="14.25" customHeight="1" x14ac:dyDescent="0.25">
      <c r="A24" s="18" t="s">
        <v>23</v>
      </c>
    </row>
    <row r="25" spans="1:12" ht="14.25" customHeight="1" x14ac:dyDescent="0.25">
      <c r="A25" s="19" t="s">
        <v>24</v>
      </c>
    </row>
  </sheetData>
  <mergeCells count="12">
    <mergeCell ref="A15:A17"/>
    <mergeCell ref="A19:A21"/>
    <mergeCell ref="C5:G5"/>
    <mergeCell ref="A4:A6"/>
    <mergeCell ref="B4:B6"/>
    <mergeCell ref="C4:G4"/>
    <mergeCell ref="H4:L4"/>
    <mergeCell ref="H5:L5"/>
    <mergeCell ref="A1:L1"/>
    <mergeCell ref="A7:A8"/>
    <mergeCell ref="A11:A13"/>
    <mergeCell ref="A2:G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26"/>
  <sheetViews>
    <sheetView showGridLines="0" view="pageBreakPreview" zoomScaleNormal="70" zoomScaleSheetLayoutView="100" workbookViewId="0">
      <selection activeCell="H18" sqref="H18"/>
    </sheetView>
  </sheetViews>
  <sheetFormatPr defaultColWidth="9.140625" defaultRowHeight="15.75" x14ac:dyDescent="0.25"/>
  <cols>
    <col min="1" max="1" width="28.85546875" style="17" customWidth="1"/>
    <col min="2" max="2" width="12.140625" style="17" bestFit="1" customWidth="1"/>
    <col min="3" max="6" width="15.85546875" style="17" customWidth="1"/>
    <col min="7" max="10" width="15.85546875" style="1" customWidth="1"/>
    <col min="11" max="16384" width="9.140625" style="1"/>
  </cols>
  <sheetData>
    <row r="1" spans="1:10" ht="27.75" customHeight="1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 customHeight="1" x14ac:dyDescent="0.25">
      <c r="A2" s="37" t="s">
        <v>57</v>
      </c>
      <c r="B2" s="38"/>
      <c r="C2" s="38"/>
      <c r="D2" s="38"/>
      <c r="E2" s="38"/>
      <c r="F2" s="38"/>
    </row>
    <row r="3" spans="1:10" ht="27.75" customHeight="1" thickBot="1" x14ac:dyDescent="0.3">
      <c r="A3" s="21"/>
      <c r="B3" s="22"/>
      <c r="C3" s="22"/>
      <c r="D3" s="22"/>
      <c r="E3" s="23"/>
      <c r="F3" s="23"/>
    </row>
    <row r="4" spans="1:10" ht="27.75" customHeight="1" thickTop="1" thickBot="1" x14ac:dyDescent="0.3">
      <c r="A4" s="54" t="s">
        <v>40</v>
      </c>
      <c r="B4" s="54" t="s">
        <v>26</v>
      </c>
      <c r="C4" s="51">
        <v>2017</v>
      </c>
      <c r="D4" s="52"/>
      <c r="E4" s="52"/>
      <c r="F4" s="52"/>
      <c r="G4" s="51">
        <v>2018</v>
      </c>
      <c r="H4" s="52"/>
      <c r="I4" s="52"/>
      <c r="J4" s="52"/>
    </row>
    <row r="5" spans="1:10" s="17" customFormat="1" ht="37.5" customHeight="1" thickTop="1" thickBot="1" x14ac:dyDescent="0.3">
      <c r="A5" s="64"/>
      <c r="B5" s="64"/>
      <c r="C5" s="51" t="s">
        <v>41</v>
      </c>
      <c r="D5" s="52"/>
      <c r="E5" s="52"/>
      <c r="F5" s="52"/>
      <c r="G5" s="51" t="s">
        <v>41</v>
      </c>
      <c r="H5" s="52"/>
      <c r="I5" s="52"/>
      <c r="J5" s="52"/>
    </row>
    <row r="6" spans="1:10" s="17" customFormat="1" ht="37.5" customHeight="1" thickTop="1" thickBot="1" x14ac:dyDescent="0.3">
      <c r="A6" s="55"/>
      <c r="B6" s="55"/>
      <c r="C6" s="24" t="s">
        <v>27</v>
      </c>
      <c r="D6" s="24" t="s">
        <v>33</v>
      </c>
      <c r="E6" s="24" t="s">
        <v>42</v>
      </c>
      <c r="F6" s="24" t="s">
        <v>43</v>
      </c>
      <c r="G6" s="24" t="s">
        <v>27</v>
      </c>
      <c r="H6" s="24" t="s">
        <v>33</v>
      </c>
      <c r="I6" s="24" t="s">
        <v>42</v>
      </c>
      <c r="J6" s="24" t="s">
        <v>43</v>
      </c>
    </row>
    <row r="7" spans="1:10" ht="27.75" customHeight="1" thickTop="1" thickBot="1" x14ac:dyDescent="0.3">
      <c r="A7" s="60" t="s">
        <v>44</v>
      </c>
      <c r="B7" s="26" t="s">
        <v>34</v>
      </c>
      <c r="C7" s="10">
        <v>323600</v>
      </c>
      <c r="D7" s="29">
        <v>212600</v>
      </c>
      <c r="E7" s="29">
        <v>33400</v>
      </c>
      <c r="F7" s="29">
        <v>77600</v>
      </c>
      <c r="G7" s="10">
        <v>327400</v>
      </c>
      <c r="H7" s="29">
        <v>215100</v>
      </c>
      <c r="I7" s="29">
        <v>33700</v>
      </c>
      <c r="J7" s="29">
        <v>78600</v>
      </c>
    </row>
    <row r="8" spans="1:10" ht="27.75" customHeight="1" thickBot="1" x14ac:dyDescent="0.3">
      <c r="A8" s="61"/>
      <c r="B8" s="26" t="s">
        <v>35</v>
      </c>
      <c r="C8" s="10">
        <v>162300</v>
      </c>
      <c r="D8" s="10">
        <v>106600</v>
      </c>
      <c r="E8" s="10">
        <v>16800</v>
      </c>
      <c r="F8" s="10">
        <v>38900</v>
      </c>
      <c r="G8" s="10">
        <v>164000</v>
      </c>
      <c r="H8" s="10">
        <v>107700</v>
      </c>
      <c r="I8" s="10">
        <v>16900</v>
      </c>
      <c r="J8" s="10">
        <v>39400</v>
      </c>
    </row>
    <row r="9" spans="1:10" ht="27.75" customHeight="1" thickBot="1" x14ac:dyDescent="0.3">
      <c r="A9" s="61"/>
      <c r="B9" s="28" t="s">
        <v>36</v>
      </c>
      <c r="C9" s="10">
        <v>161300</v>
      </c>
      <c r="D9" s="33">
        <v>106000</v>
      </c>
      <c r="E9" s="33">
        <v>16600</v>
      </c>
      <c r="F9" s="33">
        <v>38700</v>
      </c>
      <c r="G9" s="10">
        <v>163400</v>
      </c>
      <c r="H9" s="33">
        <v>107400</v>
      </c>
      <c r="I9" s="33">
        <v>16800</v>
      </c>
      <c r="J9" s="33">
        <v>39200</v>
      </c>
    </row>
    <row r="10" spans="1:10" ht="27.75" customHeight="1" thickBot="1" x14ac:dyDescent="0.3">
      <c r="A10" s="39"/>
      <c r="B10" s="26"/>
      <c r="C10" s="33"/>
      <c r="D10" s="33"/>
      <c r="E10" s="33"/>
      <c r="F10" s="33"/>
      <c r="G10" s="33"/>
      <c r="H10" s="33"/>
      <c r="I10" s="33"/>
      <c r="J10" s="33"/>
    </row>
    <row r="11" spans="1:10" ht="27.75" customHeight="1" thickBot="1" x14ac:dyDescent="0.3">
      <c r="A11" s="62" t="s">
        <v>45</v>
      </c>
      <c r="B11" s="26" t="s">
        <v>34</v>
      </c>
      <c r="C11" s="10">
        <v>33000</v>
      </c>
      <c r="D11" s="29">
        <v>21700</v>
      </c>
      <c r="E11" s="29">
        <v>3400</v>
      </c>
      <c r="F11" s="29">
        <v>7900</v>
      </c>
      <c r="G11" s="10">
        <v>33200</v>
      </c>
      <c r="H11" s="29">
        <v>21800</v>
      </c>
      <c r="I11" s="29">
        <v>3500</v>
      </c>
      <c r="J11" s="29">
        <v>7900</v>
      </c>
    </row>
    <row r="12" spans="1:10" ht="27.75" customHeight="1" thickBot="1" x14ac:dyDescent="0.3">
      <c r="A12" s="62"/>
      <c r="B12" s="26" t="s">
        <v>35</v>
      </c>
      <c r="C12" s="10">
        <v>15000</v>
      </c>
      <c r="D12" s="10">
        <v>9900</v>
      </c>
      <c r="E12" s="10">
        <v>1500</v>
      </c>
      <c r="F12" s="10">
        <v>3600</v>
      </c>
      <c r="G12" s="10">
        <v>15100</v>
      </c>
      <c r="H12" s="10">
        <v>9900</v>
      </c>
      <c r="I12" s="10">
        <v>1600</v>
      </c>
      <c r="J12" s="10">
        <v>3600</v>
      </c>
    </row>
    <row r="13" spans="1:10" ht="27.75" customHeight="1" thickBot="1" x14ac:dyDescent="0.3">
      <c r="A13" s="62"/>
      <c r="B13" s="28" t="s">
        <v>36</v>
      </c>
      <c r="C13" s="10">
        <v>18000</v>
      </c>
      <c r="D13" s="33">
        <v>11800</v>
      </c>
      <c r="E13" s="33">
        <v>1900</v>
      </c>
      <c r="F13" s="33">
        <v>4300</v>
      </c>
      <c r="G13" s="10">
        <v>18100</v>
      </c>
      <c r="H13" s="33">
        <v>11900</v>
      </c>
      <c r="I13" s="33">
        <v>1900</v>
      </c>
      <c r="J13" s="33">
        <v>4300</v>
      </c>
    </row>
    <row r="14" spans="1:10" ht="27.75" customHeight="1" thickBot="1" x14ac:dyDescent="0.3">
      <c r="A14" s="39"/>
      <c r="B14" s="28"/>
      <c r="C14" s="33"/>
      <c r="D14" s="33"/>
      <c r="E14" s="33"/>
      <c r="F14" s="33"/>
      <c r="G14" s="33"/>
      <c r="H14" s="33"/>
      <c r="I14" s="33"/>
      <c r="J14" s="33"/>
    </row>
    <row r="15" spans="1:10" ht="27.75" customHeight="1" thickBot="1" x14ac:dyDescent="0.3">
      <c r="A15" s="62" t="s">
        <v>46</v>
      </c>
      <c r="B15" s="26" t="s">
        <v>34</v>
      </c>
      <c r="C15" s="10">
        <v>72900</v>
      </c>
      <c r="D15" s="29">
        <v>47800</v>
      </c>
      <c r="E15" s="29">
        <v>7600</v>
      </c>
      <c r="F15" s="29">
        <v>17500</v>
      </c>
      <c r="G15" s="10">
        <v>81800</v>
      </c>
      <c r="H15" s="29">
        <v>53800</v>
      </c>
      <c r="I15" s="29">
        <v>8400</v>
      </c>
      <c r="J15" s="29">
        <v>19600</v>
      </c>
    </row>
    <row r="16" spans="1:10" ht="27.75" customHeight="1" thickBot="1" x14ac:dyDescent="0.3">
      <c r="A16" s="62"/>
      <c r="B16" s="26" t="s">
        <v>35</v>
      </c>
      <c r="C16" s="10">
        <v>46100</v>
      </c>
      <c r="D16" s="10">
        <v>30200</v>
      </c>
      <c r="E16" s="10">
        <v>4800</v>
      </c>
      <c r="F16" s="10">
        <v>11100</v>
      </c>
      <c r="G16" s="10">
        <v>54300</v>
      </c>
      <c r="H16" s="10">
        <v>35700</v>
      </c>
      <c r="I16" s="10">
        <v>5600</v>
      </c>
      <c r="J16" s="10">
        <v>13000</v>
      </c>
    </row>
    <row r="17" spans="1:10" ht="27.75" customHeight="1" thickBot="1" x14ac:dyDescent="0.3">
      <c r="A17" s="62"/>
      <c r="B17" s="28" t="s">
        <v>36</v>
      </c>
      <c r="C17" s="10">
        <v>26800</v>
      </c>
      <c r="D17" s="33">
        <v>17600</v>
      </c>
      <c r="E17" s="33">
        <v>2800</v>
      </c>
      <c r="F17" s="33">
        <v>6400</v>
      </c>
      <c r="G17" s="10">
        <v>27500</v>
      </c>
      <c r="H17" s="33">
        <v>18100</v>
      </c>
      <c r="I17" s="33">
        <v>2800</v>
      </c>
      <c r="J17" s="33">
        <v>6600</v>
      </c>
    </row>
    <row r="18" spans="1:10" ht="27.75" customHeight="1" thickBot="1" x14ac:dyDescent="0.3">
      <c r="A18" s="39"/>
      <c r="B18" s="28"/>
      <c r="C18" s="33"/>
      <c r="D18" s="33"/>
      <c r="E18" s="33"/>
      <c r="F18" s="33"/>
      <c r="G18" s="33"/>
      <c r="H18" s="33"/>
      <c r="I18" s="33"/>
      <c r="J18" s="33"/>
    </row>
    <row r="19" spans="1:10" ht="27.75" customHeight="1" thickBot="1" x14ac:dyDescent="0.3">
      <c r="A19" s="62" t="s">
        <v>39</v>
      </c>
      <c r="B19" s="26" t="s">
        <v>34</v>
      </c>
      <c r="C19" s="10">
        <v>429500</v>
      </c>
      <c r="D19" s="29">
        <v>282100</v>
      </c>
      <c r="E19" s="29">
        <v>44400</v>
      </c>
      <c r="F19" s="29">
        <v>103000</v>
      </c>
      <c r="G19" s="10">
        <f>SUM(H19:J19)</f>
        <v>442400</v>
      </c>
      <c r="H19" s="29">
        <f>SUM(H20:H21)</f>
        <v>290700</v>
      </c>
      <c r="I19" s="29">
        <f t="shared" ref="I19:J19" si="0">SUM(I20:I21)</f>
        <v>45600</v>
      </c>
      <c r="J19" s="29">
        <f t="shared" si="0"/>
        <v>106100</v>
      </c>
    </row>
    <row r="20" spans="1:10" ht="27.75" customHeight="1" thickBot="1" x14ac:dyDescent="0.3">
      <c r="A20" s="62"/>
      <c r="B20" s="28" t="s">
        <v>35</v>
      </c>
      <c r="C20" s="10">
        <v>223400</v>
      </c>
      <c r="D20" s="10">
        <v>146700</v>
      </c>
      <c r="E20" s="10">
        <v>23100</v>
      </c>
      <c r="F20" s="10">
        <v>53600</v>
      </c>
      <c r="G20" s="10">
        <f t="shared" ref="G20:G21" si="1">SUM(H20:J20)</f>
        <v>233400</v>
      </c>
      <c r="H20" s="10">
        <f>SUM(H8+H12+H16)</f>
        <v>153300</v>
      </c>
      <c r="I20" s="10">
        <f t="shared" ref="I20:J20" si="2">SUM(I8+I12+I16)</f>
        <v>24100</v>
      </c>
      <c r="J20" s="10">
        <f t="shared" si="2"/>
        <v>56000</v>
      </c>
    </row>
    <row r="21" spans="1:10" ht="27.75" customHeight="1" thickBot="1" x14ac:dyDescent="0.3">
      <c r="A21" s="62"/>
      <c r="B21" s="26" t="s">
        <v>36</v>
      </c>
      <c r="C21" s="10">
        <v>206100</v>
      </c>
      <c r="D21" s="10">
        <v>135400</v>
      </c>
      <c r="E21" s="10">
        <v>21300</v>
      </c>
      <c r="F21" s="10">
        <v>49400</v>
      </c>
      <c r="G21" s="10">
        <f t="shared" si="1"/>
        <v>209000</v>
      </c>
      <c r="H21" s="10">
        <f>SUM(H9+H13+H17)</f>
        <v>137400</v>
      </c>
      <c r="I21" s="10">
        <f t="shared" ref="I21:J21" si="3">SUM(I9+I13+I17)</f>
        <v>21500</v>
      </c>
      <c r="J21" s="10">
        <f t="shared" si="3"/>
        <v>50100</v>
      </c>
    </row>
    <row r="22" spans="1:10" ht="3" customHeight="1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</row>
    <row r="23" spans="1:10" ht="27.75" customHeight="1" thickTop="1" x14ac:dyDescent="0.25"/>
    <row r="24" spans="1:10" ht="14.25" customHeight="1" x14ac:dyDescent="0.25">
      <c r="A24" s="18" t="s">
        <v>23</v>
      </c>
      <c r="C24" s="1"/>
      <c r="D24" s="1"/>
      <c r="E24" s="1"/>
      <c r="F24" s="1"/>
    </row>
    <row r="25" spans="1:10" ht="14.25" customHeight="1" x14ac:dyDescent="0.25">
      <c r="A25" s="19" t="s">
        <v>24</v>
      </c>
    </row>
    <row r="26" spans="1:10" ht="27.75" customHeight="1" x14ac:dyDescent="0.25"/>
  </sheetData>
  <mergeCells count="11">
    <mergeCell ref="G4:J4"/>
    <mergeCell ref="G5:J5"/>
    <mergeCell ref="A1:J1"/>
    <mergeCell ref="A15:A17"/>
    <mergeCell ref="A19:A21"/>
    <mergeCell ref="A4:A6"/>
    <mergeCell ref="B4:B6"/>
    <mergeCell ref="C4:F4"/>
    <mergeCell ref="C5:F5"/>
    <mergeCell ref="A7:A9"/>
    <mergeCell ref="A11:A13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5"/>
  <sheetViews>
    <sheetView showGridLines="0" zoomScale="80" zoomScaleNormal="80" zoomScaleSheetLayoutView="100" workbookViewId="0">
      <selection sqref="A1:L1"/>
    </sheetView>
  </sheetViews>
  <sheetFormatPr defaultColWidth="9.140625" defaultRowHeight="15.75" x14ac:dyDescent="0.25"/>
  <cols>
    <col min="1" max="1" width="24.5703125" style="1" customWidth="1"/>
    <col min="2" max="2" width="11.5703125" style="1" customWidth="1"/>
    <col min="3" max="12" width="13.7109375" style="1" customWidth="1"/>
    <col min="13" max="16384" width="9.140625" style="1"/>
  </cols>
  <sheetData>
    <row r="1" spans="1:12" s="17" customFormat="1" ht="24" customHeight="1" x14ac:dyDescent="0.25">
      <c r="A1" s="58" t="s">
        <v>60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59"/>
    </row>
    <row r="2" spans="1:12" s="17" customFormat="1" ht="24" customHeight="1" x14ac:dyDescent="0.25">
      <c r="A2" s="63" t="s">
        <v>61</v>
      </c>
      <c r="B2" s="63"/>
      <c r="C2" s="63"/>
      <c r="D2" s="63"/>
      <c r="E2" s="63"/>
      <c r="F2" s="63"/>
      <c r="G2" s="63"/>
    </row>
    <row r="3" spans="1:12" s="17" customFormat="1" ht="24" customHeight="1" thickBot="1" x14ac:dyDescent="0.3">
      <c r="A3" s="21"/>
      <c r="B3" s="22"/>
      <c r="C3" s="22"/>
      <c r="D3" s="22"/>
      <c r="E3" s="23"/>
      <c r="F3" s="23"/>
      <c r="G3" s="23"/>
    </row>
    <row r="4" spans="1:12" s="17" customFormat="1" ht="24" customHeight="1" thickTop="1" thickBot="1" x14ac:dyDescent="0.3">
      <c r="A4" s="54" t="s">
        <v>47</v>
      </c>
      <c r="B4" s="54" t="s">
        <v>26</v>
      </c>
      <c r="C4" s="51">
        <v>2017</v>
      </c>
      <c r="D4" s="52"/>
      <c r="E4" s="52"/>
      <c r="F4" s="52"/>
      <c r="G4" s="52"/>
      <c r="H4" s="51">
        <v>2018</v>
      </c>
      <c r="I4" s="52"/>
      <c r="J4" s="52"/>
      <c r="K4" s="52"/>
      <c r="L4" s="52"/>
    </row>
    <row r="5" spans="1:12" s="17" customFormat="1" ht="36" customHeight="1" thickTop="1" thickBot="1" x14ac:dyDescent="0.3">
      <c r="A5" s="64"/>
      <c r="B5" s="64"/>
      <c r="C5" s="51" t="s">
        <v>28</v>
      </c>
      <c r="D5" s="52"/>
      <c r="E5" s="52"/>
      <c r="F5" s="52"/>
      <c r="G5" s="52"/>
      <c r="H5" s="51" t="s">
        <v>28</v>
      </c>
      <c r="I5" s="52"/>
      <c r="J5" s="52"/>
      <c r="K5" s="52"/>
      <c r="L5" s="52"/>
    </row>
    <row r="6" spans="1:12" s="17" customFormat="1" ht="36" customHeight="1" thickTop="1" thickBot="1" x14ac:dyDescent="0.3">
      <c r="A6" s="55"/>
      <c r="B6" s="55"/>
      <c r="C6" s="24" t="s">
        <v>27</v>
      </c>
      <c r="D6" s="24" t="s">
        <v>29</v>
      </c>
      <c r="E6" s="25" t="s">
        <v>30</v>
      </c>
      <c r="F6" s="24" t="s">
        <v>31</v>
      </c>
      <c r="G6" s="24" t="s">
        <v>32</v>
      </c>
      <c r="H6" s="24" t="s">
        <v>27</v>
      </c>
      <c r="I6" s="24" t="s">
        <v>29</v>
      </c>
      <c r="J6" s="25" t="s">
        <v>30</v>
      </c>
      <c r="K6" s="24" t="s">
        <v>31</v>
      </c>
      <c r="L6" s="24" t="s">
        <v>32</v>
      </c>
    </row>
    <row r="7" spans="1:12" ht="27.75" customHeight="1" thickTop="1" thickBot="1" x14ac:dyDescent="0.3">
      <c r="A7" s="60" t="s">
        <v>44</v>
      </c>
      <c r="B7" s="26" t="s">
        <v>34</v>
      </c>
      <c r="C7" s="10">
        <v>323600</v>
      </c>
      <c r="D7" s="10">
        <v>224600</v>
      </c>
      <c r="E7" s="10">
        <v>53500</v>
      </c>
      <c r="F7" s="10">
        <v>37500</v>
      </c>
      <c r="G7" s="10">
        <v>8000</v>
      </c>
      <c r="H7" s="10">
        <v>327400</v>
      </c>
      <c r="I7" s="10">
        <v>227300</v>
      </c>
      <c r="J7" s="10">
        <v>54200</v>
      </c>
      <c r="K7" s="10">
        <v>37900</v>
      </c>
      <c r="L7" s="10">
        <v>8000</v>
      </c>
    </row>
    <row r="8" spans="1:12" ht="27.75" customHeight="1" thickBot="1" x14ac:dyDescent="0.3">
      <c r="A8" s="61"/>
      <c r="B8" s="26" t="s">
        <v>35</v>
      </c>
      <c r="C8" s="10">
        <v>162300</v>
      </c>
      <c r="D8" s="10">
        <v>112000</v>
      </c>
      <c r="E8" s="10">
        <v>27300</v>
      </c>
      <c r="F8" s="10">
        <v>18900</v>
      </c>
      <c r="G8" s="10">
        <v>4100</v>
      </c>
      <c r="H8" s="10">
        <v>164000</v>
      </c>
      <c r="I8" s="10">
        <v>113200</v>
      </c>
      <c r="J8" s="10">
        <v>27600</v>
      </c>
      <c r="K8" s="10">
        <v>19100</v>
      </c>
      <c r="L8" s="10">
        <v>4100</v>
      </c>
    </row>
    <row r="9" spans="1:12" ht="27.75" customHeight="1" thickBot="1" x14ac:dyDescent="0.3">
      <c r="A9" s="61"/>
      <c r="B9" s="28" t="s">
        <v>36</v>
      </c>
      <c r="C9" s="10">
        <v>161300</v>
      </c>
      <c r="D9" s="10">
        <v>112600</v>
      </c>
      <c r="E9" s="29">
        <v>26200</v>
      </c>
      <c r="F9" s="29">
        <v>18600</v>
      </c>
      <c r="G9" s="29">
        <v>3900</v>
      </c>
      <c r="H9" s="10">
        <v>163400</v>
      </c>
      <c r="I9" s="10">
        <v>114100</v>
      </c>
      <c r="J9" s="29">
        <v>26600</v>
      </c>
      <c r="K9" s="29">
        <v>18800</v>
      </c>
      <c r="L9" s="29">
        <v>3900</v>
      </c>
    </row>
    <row r="10" spans="1:12" ht="27.75" customHeight="1" thickBot="1" x14ac:dyDescent="0.3">
      <c r="A10" s="39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7.75" customHeight="1" thickBot="1" x14ac:dyDescent="0.3">
      <c r="A11" s="62" t="s">
        <v>45</v>
      </c>
      <c r="B11" s="26" t="s">
        <v>34</v>
      </c>
      <c r="C11" s="10">
        <v>33000</v>
      </c>
      <c r="D11" s="10">
        <v>23000</v>
      </c>
      <c r="E11" s="10">
        <v>5400</v>
      </c>
      <c r="F11" s="10">
        <v>3800</v>
      </c>
      <c r="G11" s="10">
        <v>800</v>
      </c>
      <c r="H11" s="10">
        <v>33200</v>
      </c>
      <c r="I11" s="10">
        <v>23100</v>
      </c>
      <c r="J11" s="10">
        <v>5400</v>
      </c>
      <c r="K11" s="10">
        <v>3900</v>
      </c>
      <c r="L11" s="10">
        <v>800</v>
      </c>
    </row>
    <row r="12" spans="1:12" ht="27.75" customHeight="1" thickBot="1" x14ac:dyDescent="0.3">
      <c r="A12" s="62"/>
      <c r="B12" s="26" t="s">
        <v>35</v>
      </c>
      <c r="C12" s="10">
        <v>15000</v>
      </c>
      <c r="D12" s="10">
        <v>10400</v>
      </c>
      <c r="E12" s="10">
        <v>2500</v>
      </c>
      <c r="F12" s="10">
        <v>1700</v>
      </c>
      <c r="G12" s="10">
        <v>400</v>
      </c>
      <c r="H12" s="10">
        <v>15100</v>
      </c>
      <c r="I12" s="10">
        <v>10400</v>
      </c>
      <c r="J12" s="10">
        <v>2500</v>
      </c>
      <c r="K12" s="10">
        <v>1800</v>
      </c>
      <c r="L12" s="10">
        <v>400</v>
      </c>
    </row>
    <row r="13" spans="1:12" ht="27.75" customHeight="1" thickBot="1" x14ac:dyDescent="0.3">
      <c r="A13" s="62"/>
      <c r="B13" s="28" t="s">
        <v>36</v>
      </c>
      <c r="C13" s="10">
        <v>18000</v>
      </c>
      <c r="D13" s="10">
        <v>12600</v>
      </c>
      <c r="E13" s="29">
        <v>2900</v>
      </c>
      <c r="F13" s="29">
        <v>2100</v>
      </c>
      <c r="G13" s="29">
        <v>400</v>
      </c>
      <c r="H13" s="10">
        <v>18100</v>
      </c>
      <c r="I13" s="10">
        <v>12700</v>
      </c>
      <c r="J13" s="29">
        <v>2900</v>
      </c>
      <c r="K13" s="29">
        <v>2100</v>
      </c>
      <c r="L13" s="29">
        <v>400</v>
      </c>
    </row>
    <row r="14" spans="1:12" ht="27.75" customHeight="1" thickBot="1" x14ac:dyDescent="0.3">
      <c r="A14" s="39"/>
      <c r="B14" s="28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7.75" customHeight="1" thickBot="1" x14ac:dyDescent="0.3">
      <c r="A15" s="62" t="s">
        <v>46</v>
      </c>
      <c r="B15" s="26" t="s">
        <v>34</v>
      </c>
      <c r="C15" s="10">
        <v>72900</v>
      </c>
      <c r="D15" s="10">
        <v>50500</v>
      </c>
      <c r="E15" s="10">
        <v>12100</v>
      </c>
      <c r="F15" s="10">
        <v>8500</v>
      </c>
      <c r="G15" s="10">
        <v>1800</v>
      </c>
      <c r="H15" s="10">
        <v>81800</v>
      </c>
      <c r="I15" s="10">
        <v>56600</v>
      </c>
      <c r="J15" s="10">
        <v>13600</v>
      </c>
      <c r="K15" s="10">
        <v>9500</v>
      </c>
      <c r="L15" s="10">
        <v>2100</v>
      </c>
    </row>
    <row r="16" spans="1:12" ht="27.75" customHeight="1" thickBot="1" x14ac:dyDescent="0.3">
      <c r="A16" s="62"/>
      <c r="B16" s="26" t="s">
        <v>35</v>
      </c>
      <c r="C16" s="10">
        <v>46100</v>
      </c>
      <c r="D16" s="10">
        <v>31800</v>
      </c>
      <c r="E16" s="10">
        <v>7700</v>
      </c>
      <c r="F16" s="10">
        <v>5400</v>
      </c>
      <c r="G16" s="10">
        <v>1200</v>
      </c>
      <c r="H16" s="10">
        <v>54300</v>
      </c>
      <c r="I16" s="10">
        <v>37500</v>
      </c>
      <c r="J16" s="10">
        <v>9100</v>
      </c>
      <c r="K16" s="10">
        <v>6300</v>
      </c>
      <c r="L16" s="10">
        <v>1400</v>
      </c>
    </row>
    <row r="17" spans="1:12" ht="27.75" customHeight="1" thickBot="1" x14ac:dyDescent="0.3">
      <c r="A17" s="62"/>
      <c r="B17" s="28" t="s">
        <v>36</v>
      </c>
      <c r="C17" s="10">
        <v>26800</v>
      </c>
      <c r="D17" s="10">
        <v>18700</v>
      </c>
      <c r="E17" s="29">
        <v>4400</v>
      </c>
      <c r="F17" s="29">
        <v>3100</v>
      </c>
      <c r="G17" s="29">
        <v>600</v>
      </c>
      <c r="H17" s="10">
        <v>27500</v>
      </c>
      <c r="I17" s="10">
        <v>19100</v>
      </c>
      <c r="J17" s="29">
        <v>4500</v>
      </c>
      <c r="K17" s="29">
        <v>3200</v>
      </c>
      <c r="L17" s="29">
        <v>700</v>
      </c>
    </row>
    <row r="18" spans="1:12" ht="27.75" customHeight="1" thickBot="1" x14ac:dyDescent="0.3">
      <c r="A18" s="39"/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7.75" customHeight="1" thickBot="1" x14ac:dyDescent="0.3">
      <c r="A19" s="62" t="s">
        <v>39</v>
      </c>
      <c r="B19" s="26" t="s">
        <v>34</v>
      </c>
      <c r="C19" s="10">
        <v>429500</v>
      </c>
      <c r="D19" s="10">
        <v>298100</v>
      </c>
      <c r="E19" s="10">
        <v>71000</v>
      </c>
      <c r="F19" s="10">
        <v>49800</v>
      </c>
      <c r="G19" s="10">
        <v>10600</v>
      </c>
      <c r="H19" s="10">
        <f>SUM(I19:L19)</f>
        <v>442400</v>
      </c>
      <c r="I19" s="10">
        <f>SUM(I20:I21)</f>
        <v>307000</v>
      </c>
      <c r="J19" s="10">
        <f t="shared" ref="J19:L19" si="0">SUM(J20:J21)</f>
        <v>73200</v>
      </c>
      <c r="K19" s="10">
        <f t="shared" si="0"/>
        <v>51300</v>
      </c>
      <c r="L19" s="10">
        <f t="shared" si="0"/>
        <v>10900</v>
      </c>
    </row>
    <row r="20" spans="1:12" ht="27.75" customHeight="1" thickBot="1" x14ac:dyDescent="0.3">
      <c r="A20" s="62"/>
      <c r="B20" s="28" t="s">
        <v>35</v>
      </c>
      <c r="C20" s="10">
        <v>223400</v>
      </c>
      <c r="D20" s="10">
        <v>154200</v>
      </c>
      <c r="E20" s="10">
        <v>37500</v>
      </c>
      <c r="F20" s="10">
        <v>26000</v>
      </c>
      <c r="G20" s="10">
        <v>5700</v>
      </c>
      <c r="H20" s="10">
        <f t="shared" ref="H20:H21" si="1">SUM(I20:L20)</f>
        <v>233400</v>
      </c>
      <c r="I20" s="10">
        <f>SUM(I8+I12+I16)</f>
        <v>161100</v>
      </c>
      <c r="J20" s="10">
        <f t="shared" ref="J20:L20" si="2">SUM(J8+J12+J16)</f>
        <v>39200</v>
      </c>
      <c r="K20" s="10">
        <f t="shared" si="2"/>
        <v>27200</v>
      </c>
      <c r="L20" s="10">
        <f t="shared" si="2"/>
        <v>5900</v>
      </c>
    </row>
    <row r="21" spans="1:12" ht="27.75" customHeight="1" thickBot="1" x14ac:dyDescent="0.3">
      <c r="A21" s="62"/>
      <c r="B21" s="26" t="s">
        <v>36</v>
      </c>
      <c r="C21" s="10">
        <v>206100</v>
      </c>
      <c r="D21" s="10">
        <v>143900</v>
      </c>
      <c r="E21" s="10">
        <v>33500</v>
      </c>
      <c r="F21" s="10">
        <v>23800</v>
      </c>
      <c r="G21" s="10">
        <v>4900</v>
      </c>
      <c r="H21" s="10">
        <f t="shared" si="1"/>
        <v>209000</v>
      </c>
      <c r="I21" s="10">
        <f>SUM(I9+I13+I17)</f>
        <v>145900</v>
      </c>
      <c r="J21" s="10">
        <f t="shared" ref="J21:L21" si="3">SUM(J9+J13+J17)</f>
        <v>34000</v>
      </c>
      <c r="K21" s="10">
        <f t="shared" si="3"/>
        <v>24100</v>
      </c>
      <c r="L21" s="10">
        <f t="shared" si="3"/>
        <v>5000</v>
      </c>
    </row>
    <row r="22" spans="1:12" ht="3" customHeight="1" thickBot="1" x14ac:dyDescent="0.3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6.5" thickTop="1" x14ac:dyDescent="0.25"/>
    <row r="24" spans="1:12" x14ac:dyDescent="0.25">
      <c r="A24" s="18" t="s">
        <v>23</v>
      </c>
    </row>
    <row r="25" spans="1:12" x14ac:dyDescent="0.25">
      <c r="A25" s="19" t="s">
        <v>24</v>
      </c>
    </row>
  </sheetData>
  <mergeCells count="12">
    <mergeCell ref="A2:G2"/>
    <mergeCell ref="A1:L1"/>
    <mergeCell ref="A11:A13"/>
    <mergeCell ref="A15:A17"/>
    <mergeCell ref="A19:A21"/>
    <mergeCell ref="A4:A6"/>
    <mergeCell ref="B4:B6"/>
    <mergeCell ref="C5:G5"/>
    <mergeCell ref="C4:G4"/>
    <mergeCell ref="H4:L4"/>
    <mergeCell ref="H5:L5"/>
    <mergeCell ref="A7:A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0"/>
  <sheetViews>
    <sheetView tabSelected="1" zoomScale="85" zoomScaleNormal="85" zoomScaleSheetLayoutView="80" workbookViewId="0">
      <selection sqref="A1:M1"/>
    </sheetView>
  </sheetViews>
  <sheetFormatPr defaultColWidth="9.140625" defaultRowHeight="24" customHeight="1" x14ac:dyDescent="0.25"/>
  <cols>
    <col min="1" max="1" width="17.7109375" style="41" customWidth="1"/>
    <col min="2" max="13" width="11.42578125" style="41" customWidth="1"/>
    <col min="14" max="16384" width="9.140625" style="41"/>
  </cols>
  <sheetData>
    <row r="1" spans="1:18" ht="18" customHeight="1" x14ac:dyDescent="0.25">
      <c r="A1" s="65" t="s">
        <v>64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40"/>
      <c r="O1" s="40"/>
      <c r="P1" s="40"/>
      <c r="Q1" s="40"/>
      <c r="R1" s="40"/>
    </row>
    <row r="2" spans="1:18" ht="18" customHeight="1" x14ac:dyDescent="0.25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2"/>
      <c r="O2" s="42"/>
      <c r="P2" s="42"/>
      <c r="Q2" s="42"/>
      <c r="R2" s="42"/>
    </row>
    <row r="3" spans="1:18" ht="1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ht="18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69">
        <v>2017</v>
      </c>
      <c r="M4" s="69"/>
    </row>
    <row r="5" spans="1:18" ht="18" customHeight="1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8" ht="38.25" customHeight="1" thickTop="1" thickBot="1" x14ac:dyDescent="0.3">
      <c r="A6" s="54" t="s">
        <v>0</v>
      </c>
      <c r="B6" s="51" t="s">
        <v>27</v>
      </c>
      <c r="C6" s="68"/>
      <c r="D6" s="68"/>
      <c r="E6" s="51" t="s">
        <v>48</v>
      </c>
      <c r="F6" s="68"/>
      <c r="G6" s="68"/>
      <c r="H6" s="51" t="s">
        <v>49</v>
      </c>
      <c r="I6" s="68"/>
      <c r="J6" s="68"/>
      <c r="K6" s="51" t="s">
        <v>50</v>
      </c>
      <c r="L6" s="68"/>
      <c r="M6" s="68"/>
    </row>
    <row r="7" spans="1:18" ht="38.25" customHeight="1" thickTop="1" thickBot="1" x14ac:dyDescent="0.3">
      <c r="A7" s="55"/>
      <c r="B7" s="44" t="s">
        <v>51</v>
      </c>
      <c r="C7" s="45" t="s">
        <v>52</v>
      </c>
      <c r="D7" s="46" t="s">
        <v>53</v>
      </c>
      <c r="E7" s="44" t="s">
        <v>51</v>
      </c>
      <c r="F7" s="45" t="s">
        <v>52</v>
      </c>
      <c r="G7" s="46" t="s">
        <v>53</v>
      </c>
      <c r="H7" s="44" t="s">
        <v>51</v>
      </c>
      <c r="I7" s="45" t="s">
        <v>52</v>
      </c>
      <c r="J7" s="46" t="s">
        <v>53</v>
      </c>
      <c r="K7" s="44" t="s">
        <v>51</v>
      </c>
      <c r="L7" s="45" t="s">
        <v>52</v>
      </c>
      <c r="M7" s="46" t="s">
        <v>53</v>
      </c>
    </row>
    <row r="8" spans="1:18" ht="21.75" customHeight="1" thickTop="1" thickBot="1" x14ac:dyDescent="0.3">
      <c r="A8" s="7" t="s">
        <v>4</v>
      </c>
      <c r="B8" s="47">
        <v>29100</v>
      </c>
      <c r="C8" s="47">
        <v>15000</v>
      </c>
      <c r="D8" s="47">
        <v>14100</v>
      </c>
      <c r="E8" s="47">
        <v>25300</v>
      </c>
      <c r="F8" s="47">
        <v>13200</v>
      </c>
      <c r="G8" s="47">
        <v>12100</v>
      </c>
      <c r="H8" s="47">
        <v>1200</v>
      </c>
      <c r="I8" s="47">
        <v>600</v>
      </c>
      <c r="J8" s="47">
        <v>600</v>
      </c>
      <c r="K8" s="47">
        <v>2600</v>
      </c>
      <c r="L8" s="47">
        <v>1200</v>
      </c>
      <c r="M8" s="47">
        <v>1400</v>
      </c>
    </row>
    <row r="9" spans="1:18" ht="21.75" customHeight="1" thickBot="1" x14ac:dyDescent="0.3">
      <c r="A9" s="9" t="s">
        <v>5</v>
      </c>
      <c r="B9" s="47">
        <v>29900</v>
      </c>
      <c r="C9" s="47">
        <v>15500</v>
      </c>
      <c r="D9" s="47">
        <v>14400</v>
      </c>
      <c r="E9" s="47">
        <v>26600</v>
      </c>
      <c r="F9" s="47">
        <v>13800</v>
      </c>
      <c r="G9" s="47">
        <v>12800</v>
      </c>
      <c r="H9" s="47">
        <v>1300</v>
      </c>
      <c r="I9" s="47">
        <v>700</v>
      </c>
      <c r="J9" s="47">
        <v>600</v>
      </c>
      <c r="K9" s="47">
        <v>2000</v>
      </c>
      <c r="L9" s="47">
        <v>1000</v>
      </c>
      <c r="M9" s="47">
        <v>1000</v>
      </c>
    </row>
    <row r="10" spans="1:18" ht="21.75" customHeight="1" thickBot="1" x14ac:dyDescent="0.3">
      <c r="A10" s="9" t="s">
        <v>6</v>
      </c>
      <c r="B10" s="47">
        <v>32300</v>
      </c>
      <c r="C10" s="47">
        <v>16900</v>
      </c>
      <c r="D10" s="47">
        <v>15400</v>
      </c>
      <c r="E10" s="47">
        <v>28800</v>
      </c>
      <c r="F10" s="47">
        <v>14900</v>
      </c>
      <c r="G10" s="47">
        <v>13900</v>
      </c>
      <c r="H10" s="47">
        <v>1700</v>
      </c>
      <c r="I10" s="47">
        <v>1000</v>
      </c>
      <c r="J10" s="47">
        <v>700</v>
      </c>
      <c r="K10" s="47">
        <v>1800</v>
      </c>
      <c r="L10" s="47">
        <v>1000</v>
      </c>
      <c r="M10" s="47">
        <v>800</v>
      </c>
    </row>
    <row r="11" spans="1:18" ht="21.75" customHeight="1" thickBot="1" x14ac:dyDescent="0.3">
      <c r="A11" s="9" t="s">
        <v>7</v>
      </c>
      <c r="B11" s="47">
        <v>36400</v>
      </c>
      <c r="C11" s="47">
        <v>19000</v>
      </c>
      <c r="D11" s="47">
        <v>17400</v>
      </c>
      <c r="E11" s="47">
        <v>32800</v>
      </c>
      <c r="F11" s="47">
        <v>17100</v>
      </c>
      <c r="G11" s="47">
        <v>15700</v>
      </c>
      <c r="H11" s="47">
        <v>2000</v>
      </c>
      <c r="I11" s="47">
        <v>1000</v>
      </c>
      <c r="J11" s="47">
        <v>1000</v>
      </c>
      <c r="K11" s="47">
        <v>1600</v>
      </c>
      <c r="L11" s="47">
        <v>900</v>
      </c>
      <c r="M11" s="47">
        <v>700</v>
      </c>
    </row>
    <row r="12" spans="1:18" ht="21.75" customHeight="1" thickBot="1" x14ac:dyDescent="0.3">
      <c r="A12" s="9" t="s">
        <v>8</v>
      </c>
      <c r="B12" s="47">
        <v>39200</v>
      </c>
      <c r="C12" s="47">
        <v>21000</v>
      </c>
      <c r="D12" s="47">
        <v>18200</v>
      </c>
      <c r="E12" s="47">
        <v>32700</v>
      </c>
      <c r="F12" s="47">
        <v>16900</v>
      </c>
      <c r="G12" s="47">
        <v>15800</v>
      </c>
      <c r="H12" s="47">
        <v>2000</v>
      </c>
      <c r="I12" s="47">
        <v>1000</v>
      </c>
      <c r="J12" s="47">
        <v>1000</v>
      </c>
      <c r="K12" s="47">
        <v>4500</v>
      </c>
      <c r="L12" s="47">
        <v>3100</v>
      </c>
      <c r="M12" s="47">
        <v>1400</v>
      </c>
    </row>
    <row r="13" spans="1:18" ht="21.75" customHeight="1" thickBot="1" x14ac:dyDescent="0.3">
      <c r="A13" s="9" t="s">
        <v>9</v>
      </c>
      <c r="B13" s="47">
        <v>41500</v>
      </c>
      <c r="C13" s="47">
        <v>22600</v>
      </c>
      <c r="D13" s="47">
        <v>18900</v>
      </c>
      <c r="E13" s="47">
        <v>30700</v>
      </c>
      <c r="F13" s="47">
        <v>15600</v>
      </c>
      <c r="G13" s="47">
        <v>15100</v>
      </c>
      <c r="H13" s="47">
        <v>2000</v>
      </c>
      <c r="I13" s="47">
        <v>1000</v>
      </c>
      <c r="J13" s="47">
        <v>1000</v>
      </c>
      <c r="K13" s="47">
        <v>8800</v>
      </c>
      <c r="L13" s="47">
        <v>6000</v>
      </c>
      <c r="M13" s="47">
        <v>2800</v>
      </c>
    </row>
    <row r="14" spans="1:18" ht="21.75" customHeight="1" thickBot="1" x14ac:dyDescent="0.3">
      <c r="A14" s="9" t="s">
        <v>10</v>
      </c>
      <c r="B14" s="47">
        <v>39800</v>
      </c>
      <c r="C14" s="47">
        <v>21600</v>
      </c>
      <c r="D14" s="47">
        <v>18200</v>
      </c>
      <c r="E14" s="47">
        <v>26000</v>
      </c>
      <c r="F14" s="47">
        <v>13100</v>
      </c>
      <c r="G14" s="47">
        <v>12900</v>
      </c>
      <c r="H14" s="47">
        <v>2400</v>
      </c>
      <c r="I14" s="47">
        <v>1000</v>
      </c>
      <c r="J14" s="47">
        <v>1400</v>
      </c>
      <c r="K14" s="47">
        <v>11400</v>
      </c>
      <c r="L14" s="47">
        <v>7500</v>
      </c>
      <c r="M14" s="47">
        <v>3900</v>
      </c>
    </row>
    <row r="15" spans="1:18" ht="21.75" customHeight="1" thickBot="1" x14ac:dyDescent="0.3">
      <c r="A15" s="9" t="s">
        <v>11</v>
      </c>
      <c r="B15" s="47">
        <v>37200</v>
      </c>
      <c r="C15" s="47">
        <v>19900</v>
      </c>
      <c r="D15" s="47">
        <v>17300</v>
      </c>
      <c r="E15" s="47">
        <v>22600</v>
      </c>
      <c r="F15" s="47">
        <v>11400</v>
      </c>
      <c r="G15" s="47">
        <v>11200</v>
      </c>
      <c r="H15" s="47">
        <v>2700</v>
      </c>
      <c r="I15" s="47">
        <v>1000</v>
      </c>
      <c r="J15" s="47">
        <v>1700</v>
      </c>
      <c r="K15" s="47">
        <v>11900</v>
      </c>
      <c r="L15" s="47">
        <v>7500</v>
      </c>
      <c r="M15" s="47">
        <v>4400</v>
      </c>
    </row>
    <row r="16" spans="1:18" ht="21.75" customHeight="1" thickBot="1" x14ac:dyDescent="0.3">
      <c r="A16" s="9" t="s">
        <v>12</v>
      </c>
      <c r="B16" s="47">
        <v>33500</v>
      </c>
      <c r="C16" s="47">
        <v>17800</v>
      </c>
      <c r="D16" s="47">
        <v>15700</v>
      </c>
      <c r="E16" s="47">
        <v>19500</v>
      </c>
      <c r="F16" s="47">
        <v>9900</v>
      </c>
      <c r="G16" s="47">
        <v>9600</v>
      </c>
      <c r="H16" s="47">
        <v>3100</v>
      </c>
      <c r="I16" s="47">
        <v>1100</v>
      </c>
      <c r="J16" s="47">
        <v>2000</v>
      </c>
      <c r="K16" s="47">
        <v>10900</v>
      </c>
      <c r="L16" s="47">
        <v>6800</v>
      </c>
      <c r="M16" s="47">
        <v>4100</v>
      </c>
    </row>
    <row r="17" spans="1:13" ht="21.75" customHeight="1" thickBot="1" x14ac:dyDescent="0.3">
      <c r="A17" s="9" t="s">
        <v>13</v>
      </c>
      <c r="B17" s="47">
        <v>29900</v>
      </c>
      <c r="C17" s="47">
        <v>15300</v>
      </c>
      <c r="D17" s="47">
        <v>14600</v>
      </c>
      <c r="E17" s="47">
        <v>17700</v>
      </c>
      <c r="F17" s="47">
        <v>8700</v>
      </c>
      <c r="G17" s="47">
        <v>9000</v>
      </c>
      <c r="H17" s="47">
        <v>3000</v>
      </c>
      <c r="I17" s="47">
        <v>1000</v>
      </c>
      <c r="J17" s="47">
        <v>2000</v>
      </c>
      <c r="K17" s="47">
        <v>9200</v>
      </c>
      <c r="L17" s="47">
        <v>5600</v>
      </c>
      <c r="M17" s="47">
        <v>3600</v>
      </c>
    </row>
    <row r="18" spans="1:13" ht="21.75" customHeight="1" thickBot="1" x14ac:dyDescent="0.3">
      <c r="A18" s="9" t="s">
        <v>14</v>
      </c>
      <c r="B18" s="47">
        <v>24700</v>
      </c>
      <c r="C18" s="47">
        <v>12700</v>
      </c>
      <c r="D18" s="47">
        <v>12000</v>
      </c>
      <c r="E18" s="47">
        <v>16700</v>
      </c>
      <c r="F18" s="47">
        <v>8100</v>
      </c>
      <c r="G18" s="47">
        <v>8600</v>
      </c>
      <c r="H18" s="47">
        <v>2800</v>
      </c>
      <c r="I18" s="47">
        <v>1100</v>
      </c>
      <c r="J18" s="47">
        <v>1700</v>
      </c>
      <c r="K18" s="47">
        <v>5200</v>
      </c>
      <c r="L18" s="47">
        <v>3500</v>
      </c>
      <c r="M18" s="47">
        <v>1700</v>
      </c>
    </row>
    <row r="19" spans="1:13" ht="21.75" customHeight="1" thickBot="1" x14ac:dyDescent="0.3">
      <c r="A19" s="9" t="s">
        <v>15</v>
      </c>
      <c r="B19" s="47">
        <v>20200</v>
      </c>
      <c r="C19" s="47">
        <v>9800</v>
      </c>
      <c r="D19" s="47">
        <v>10400</v>
      </c>
      <c r="E19" s="47">
        <v>15600</v>
      </c>
      <c r="F19" s="47">
        <v>7300</v>
      </c>
      <c r="G19" s="47">
        <v>8300</v>
      </c>
      <c r="H19" s="47">
        <v>3000</v>
      </c>
      <c r="I19" s="47">
        <v>1500</v>
      </c>
      <c r="J19" s="47">
        <v>1500</v>
      </c>
      <c r="K19" s="47">
        <v>1600</v>
      </c>
      <c r="L19" s="47">
        <v>1000</v>
      </c>
      <c r="M19" s="47">
        <v>600</v>
      </c>
    </row>
    <row r="20" spans="1:13" ht="21.75" customHeight="1" thickBot="1" x14ac:dyDescent="0.3">
      <c r="A20" s="9" t="s">
        <v>16</v>
      </c>
      <c r="B20" s="47">
        <v>14700</v>
      </c>
      <c r="C20" s="47">
        <v>7000</v>
      </c>
      <c r="D20" s="47">
        <v>7700</v>
      </c>
      <c r="E20" s="47">
        <v>11500</v>
      </c>
      <c r="F20" s="47">
        <v>5300</v>
      </c>
      <c r="G20" s="47">
        <v>6200</v>
      </c>
      <c r="H20" s="47">
        <v>2300</v>
      </c>
      <c r="I20" s="47">
        <v>1200</v>
      </c>
      <c r="J20" s="47">
        <v>1100</v>
      </c>
      <c r="K20" s="47">
        <v>900</v>
      </c>
      <c r="L20" s="47">
        <v>500</v>
      </c>
      <c r="M20" s="47">
        <v>400</v>
      </c>
    </row>
    <row r="21" spans="1:13" ht="21.75" customHeight="1" thickBot="1" x14ac:dyDescent="0.3">
      <c r="A21" s="9" t="s">
        <v>17</v>
      </c>
      <c r="B21" s="47">
        <v>9700</v>
      </c>
      <c r="C21" s="47">
        <v>4800</v>
      </c>
      <c r="D21" s="47">
        <v>4900</v>
      </c>
      <c r="E21" s="47">
        <v>7800</v>
      </c>
      <c r="F21" s="47">
        <v>3500</v>
      </c>
      <c r="G21" s="47">
        <v>4300</v>
      </c>
      <c r="H21" s="47">
        <v>1400</v>
      </c>
      <c r="I21" s="47">
        <v>800</v>
      </c>
      <c r="J21" s="47">
        <v>600</v>
      </c>
      <c r="K21" s="47">
        <v>500</v>
      </c>
      <c r="L21" s="47">
        <v>500</v>
      </c>
      <c r="M21" s="47">
        <v>0</v>
      </c>
    </row>
    <row r="22" spans="1:13" ht="21.75" customHeight="1" thickBot="1" x14ac:dyDescent="0.3">
      <c r="A22" s="9" t="s">
        <v>18</v>
      </c>
      <c r="B22" s="47">
        <v>4800</v>
      </c>
      <c r="C22" s="47">
        <v>2000</v>
      </c>
      <c r="D22" s="47">
        <v>2800</v>
      </c>
      <c r="E22" s="47">
        <v>3800</v>
      </c>
      <c r="F22" s="47">
        <v>1500</v>
      </c>
      <c r="G22" s="47">
        <v>2300</v>
      </c>
      <c r="H22" s="47">
        <v>1000</v>
      </c>
      <c r="I22" s="47">
        <v>500</v>
      </c>
      <c r="J22" s="47">
        <v>500</v>
      </c>
      <c r="K22" s="47">
        <v>0</v>
      </c>
      <c r="L22" s="47">
        <v>0</v>
      </c>
      <c r="M22" s="47">
        <v>0</v>
      </c>
    </row>
    <row r="23" spans="1:13" ht="21.75" customHeight="1" thickBot="1" x14ac:dyDescent="0.3">
      <c r="A23" s="9" t="s">
        <v>19</v>
      </c>
      <c r="B23" s="47">
        <v>3500</v>
      </c>
      <c r="C23" s="47">
        <v>1200</v>
      </c>
      <c r="D23" s="47">
        <v>2300</v>
      </c>
      <c r="E23" s="47">
        <v>2600</v>
      </c>
      <c r="F23" s="47">
        <v>800</v>
      </c>
      <c r="G23" s="47">
        <v>1800</v>
      </c>
      <c r="H23" s="47">
        <v>900</v>
      </c>
      <c r="I23" s="47">
        <v>400</v>
      </c>
      <c r="J23" s="47">
        <v>500</v>
      </c>
      <c r="K23" s="47">
        <v>0</v>
      </c>
      <c r="L23" s="47">
        <v>0</v>
      </c>
      <c r="M23" s="47">
        <v>0</v>
      </c>
    </row>
    <row r="24" spans="1:13" ht="21.75" customHeight="1" thickBot="1" x14ac:dyDescent="0.3">
      <c r="A24" s="9" t="s">
        <v>20</v>
      </c>
      <c r="B24" s="47">
        <v>1800</v>
      </c>
      <c r="C24" s="47">
        <v>700</v>
      </c>
      <c r="D24" s="47">
        <v>1100</v>
      </c>
      <c r="E24" s="47">
        <v>1600</v>
      </c>
      <c r="F24" s="47">
        <v>600</v>
      </c>
      <c r="G24" s="47">
        <v>1000</v>
      </c>
      <c r="H24" s="47">
        <v>200</v>
      </c>
      <c r="I24" s="47">
        <v>100</v>
      </c>
      <c r="J24" s="47">
        <v>100</v>
      </c>
      <c r="K24" s="47">
        <v>0</v>
      </c>
      <c r="L24" s="47">
        <v>0</v>
      </c>
      <c r="M24" s="47">
        <v>0</v>
      </c>
    </row>
    <row r="25" spans="1:13" ht="21.75" customHeight="1" thickBot="1" x14ac:dyDescent="0.3">
      <c r="A25" s="7" t="s">
        <v>21</v>
      </c>
      <c r="B25" s="47">
        <v>1300</v>
      </c>
      <c r="C25" s="47">
        <v>600</v>
      </c>
      <c r="D25" s="47">
        <v>700</v>
      </c>
      <c r="E25" s="47">
        <v>1300</v>
      </c>
      <c r="F25" s="47">
        <v>600</v>
      </c>
      <c r="G25" s="47">
        <v>700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</row>
    <row r="26" spans="1:13" ht="30.75" thickBot="1" x14ac:dyDescent="0.3">
      <c r="A26" s="48" t="s">
        <v>27</v>
      </c>
      <c r="B26" s="49">
        <v>429500</v>
      </c>
      <c r="C26" s="49">
        <v>223400</v>
      </c>
      <c r="D26" s="49">
        <v>206100</v>
      </c>
      <c r="E26" s="49">
        <v>323600</v>
      </c>
      <c r="F26" s="49">
        <v>162300</v>
      </c>
      <c r="G26" s="49">
        <v>161300</v>
      </c>
      <c r="H26" s="49">
        <v>33000</v>
      </c>
      <c r="I26" s="49">
        <v>15000</v>
      </c>
      <c r="J26" s="49">
        <v>18000</v>
      </c>
      <c r="K26" s="49">
        <v>72900</v>
      </c>
      <c r="L26" s="49">
        <v>46100</v>
      </c>
      <c r="M26" s="49">
        <v>26800</v>
      </c>
    </row>
    <row r="27" spans="1:13" ht="3.75" customHeight="1" thickBot="1" x14ac:dyDescent="0.3">
      <c r="A27" s="5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24" customHeight="1" thickTop="1" x14ac:dyDescent="0.25"/>
    <row r="29" spans="1:13" ht="14.25" customHeight="1" x14ac:dyDescent="0.25">
      <c r="A29" s="18" t="s">
        <v>23</v>
      </c>
    </row>
    <row r="30" spans="1:13" ht="14.25" customHeight="1" x14ac:dyDescent="0.25">
      <c r="A30" s="19" t="s">
        <v>24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0"/>
  <sheetViews>
    <sheetView topLeftCell="A15" zoomScale="115" zoomScaleNormal="115" zoomScaleSheetLayoutView="80" workbookViewId="0">
      <selection activeCell="R9" sqref="R9"/>
    </sheetView>
  </sheetViews>
  <sheetFormatPr defaultColWidth="9.140625" defaultRowHeight="24" customHeight="1" x14ac:dyDescent="0.25"/>
  <cols>
    <col min="1" max="1" width="17.7109375" style="41" customWidth="1"/>
    <col min="2" max="13" width="11.42578125" style="41" customWidth="1"/>
    <col min="14" max="16384" width="9.140625" style="41"/>
  </cols>
  <sheetData>
    <row r="1" spans="1:18" ht="18" customHeight="1" x14ac:dyDescent="0.25">
      <c r="A1" s="65" t="s">
        <v>62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40"/>
      <c r="O1" s="40"/>
      <c r="P1" s="40"/>
      <c r="Q1" s="40"/>
      <c r="R1" s="40"/>
    </row>
    <row r="2" spans="1:18" ht="18" customHeight="1" x14ac:dyDescent="0.25">
      <c r="A2" s="67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2"/>
      <c r="O2" s="42"/>
      <c r="P2" s="42"/>
      <c r="Q2" s="42"/>
      <c r="R2" s="42"/>
    </row>
    <row r="3" spans="1:18" ht="1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ht="18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69">
        <v>2018</v>
      </c>
      <c r="M4" s="69"/>
    </row>
    <row r="5" spans="1:18" ht="18" customHeight="1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8" ht="38.25" customHeight="1" thickTop="1" thickBot="1" x14ac:dyDescent="0.3">
      <c r="A6" s="54" t="s">
        <v>0</v>
      </c>
      <c r="B6" s="51" t="s">
        <v>27</v>
      </c>
      <c r="C6" s="68"/>
      <c r="D6" s="68"/>
      <c r="E6" s="51" t="s">
        <v>48</v>
      </c>
      <c r="F6" s="68"/>
      <c r="G6" s="68"/>
      <c r="H6" s="51" t="s">
        <v>49</v>
      </c>
      <c r="I6" s="68"/>
      <c r="J6" s="68"/>
      <c r="K6" s="51" t="s">
        <v>50</v>
      </c>
      <c r="L6" s="68"/>
      <c r="M6" s="68"/>
    </row>
    <row r="7" spans="1:18" ht="38.25" customHeight="1" thickTop="1" thickBot="1" x14ac:dyDescent="0.3">
      <c r="A7" s="55"/>
      <c r="B7" s="44" t="s">
        <v>51</v>
      </c>
      <c r="C7" s="45" t="s">
        <v>52</v>
      </c>
      <c r="D7" s="46" t="s">
        <v>53</v>
      </c>
      <c r="E7" s="44" t="s">
        <v>51</v>
      </c>
      <c r="F7" s="45" t="s">
        <v>52</v>
      </c>
      <c r="G7" s="46" t="s">
        <v>53</v>
      </c>
      <c r="H7" s="44" t="s">
        <v>51</v>
      </c>
      <c r="I7" s="45" t="s">
        <v>52</v>
      </c>
      <c r="J7" s="46" t="s">
        <v>53</v>
      </c>
      <c r="K7" s="44" t="s">
        <v>51</v>
      </c>
      <c r="L7" s="45" t="s">
        <v>52</v>
      </c>
      <c r="M7" s="46" t="s">
        <v>53</v>
      </c>
    </row>
    <row r="8" spans="1:18" ht="21.75" customHeight="1" thickTop="1" thickBot="1" x14ac:dyDescent="0.3">
      <c r="A8" s="7" t="s">
        <v>4</v>
      </c>
      <c r="B8" s="47">
        <v>30100</v>
      </c>
      <c r="C8" s="47">
        <v>15000</v>
      </c>
      <c r="D8" s="47">
        <v>15100</v>
      </c>
      <c r="E8" s="47">
        <v>26000</v>
      </c>
      <c r="F8" s="47">
        <v>13000</v>
      </c>
      <c r="G8" s="47">
        <v>13000</v>
      </c>
      <c r="H8" s="47">
        <v>1300</v>
      </c>
      <c r="I8" s="47">
        <v>600</v>
      </c>
      <c r="J8" s="47">
        <v>700</v>
      </c>
      <c r="K8" s="47">
        <f>SUM(L8:M8)</f>
        <v>2800</v>
      </c>
      <c r="L8" s="47">
        <v>1400</v>
      </c>
      <c r="M8" s="47">
        <v>1400</v>
      </c>
    </row>
    <row r="9" spans="1:18" ht="21.75" customHeight="1" thickBot="1" x14ac:dyDescent="0.3">
      <c r="A9" s="9" t="s">
        <v>5</v>
      </c>
      <c r="B9" s="47">
        <v>30100</v>
      </c>
      <c r="C9" s="47">
        <v>15600</v>
      </c>
      <c r="D9" s="47">
        <v>14500</v>
      </c>
      <c r="E9" s="47">
        <v>27000</v>
      </c>
      <c r="F9" s="47">
        <v>14000</v>
      </c>
      <c r="G9" s="47">
        <v>13000</v>
      </c>
      <c r="H9" s="47">
        <v>1100</v>
      </c>
      <c r="I9" s="47">
        <v>600</v>
      </c>
      <c r="J9" s="47">
        <v>500</v>
      </c>
      <c r="K9" s="47">
        <v>2000</v>
      </c>
      <c r="L9" s="47">
        <v>1000</v>
      </c>
      <c r="M9" s="47">
        <v>1000</v>
      </c>
    </row>
    <row r="10" spans="1:18" ht="21.75" customHeight="1" thickBot="1" x14ac:dyDescent="0.3">
      <c r="A10" s="9" t="s">
        <v>6</v>
      </c>
      <c r="B10" s="47">
        <v>31400</v>
      </c>
      <c r="C10" s="47">
        <v>16500</v>
      </c>
      <c r="D10" s="47">
        <v>14900</v>
      </c>
      <c r="E10" s="47">
        <v>27800</v>
      </c>
      <c r="F10" s="47">
        <v>14500</v>
      </c>
      <c r="G10" s="47">
        <v>13300</v>
      </c>
      <c r="H10" s="47">
        <v>1800</v>
      </c>
      <c r="I10" s="47">
        <v>1000</v>
      </c>
      <c r="J10" s="47">
        <v>800</v>
      </c>
      <c r="K10" s="47">
        <v>1800</v>
      </c>
      <c r="L10" s="47">
        <v>1000</v>
      </c>
      <c r="M10" s="47">
        <v>800</v>
      </c>
    </row>
    <row r="11" spans="1:18" ht="21.75" customHeight="1" thickBot="1" x14ac:dyDescent="0.3">
      <c r="A11" s="9" t="s">
        <v>7</v>
      </c>
      <c r="B11" s="47">
        <v>37700</v>
      </c>
      <c r="C11" s="47">
        <v>19300</v>
      </c>
      <c r="D11" s="47">
        <v>18400</v>
      </c>
      <c r="E11" s="47">
        <v>34200</v>
      </c>
      <c r="F11" s="47">
        <v>17400</v>
      </c>
      <c r="G11" s="47">
        <v>16800</v>
      </c>
      <c r="H11" s="47">
        <v>1900</v>
      </c>
      <c r="I11" s="47">
        <v>1000</v>
      </c>
      <c r="J11" s="47">
        <v>900</v>
      </c>
      <c r="K11" s="47">
        <v>1600</v>
      </c>
      <c r="L11" s="47">
        <v>900</v>
      </c>
      <c r="M11" s="47">
        <v>700</v>
      </c>
    </row>
    <row r="12" spans="1:18" ht="21.75" customHeight="1" thickBot="1" x14ac:dyDescent="0.3">
      <c r="A12" s="9" t="s">
        <v>8</v>
      </c>
      <c r="B12" s="47">
        <v>41400</v>
      </c>
      <c r="C12" s="47">
        <v>22200</v>
      </c>
      <c r="D12" s="47">
        <v>19200</v>
      </c>
      <c r="E12" s="47">
        <v>34300</v>
      </c>
      <c r="F12" s="47">
        <v>17500</v>
      </c>
      <c r="G12" s="47">
        <v>16800</v>
      </c>
      <c r="H12" s="47">
        <v>2000</v>
      </c>
      <c r="I12" s="47">
        <v>1000</v>
      </c>
      <c r="J12" s="47">
        <v>1000</v>
      </c>
      <c r="K12" s="47">
        <v>5100</v>
      </c>
      <c r="L12" s="47">
        <v>3700</v>
      </c>
      <c r="M12" s="47">
        <v>1400</v>
      </c>
    </row>
    <row r="13" spans="1:18" ht="21.75" customHeight="1" thickBot="1" x14ac:dyDescent="0.3">
      <c r="A13" s="9" t="s">
        <v>9</v>
      </c>
      <c r="B13" s="47">
        <v>42800</v>
      </c>
      <c r="C13" s="47">
        <v>23900</v>
      </c>
      <c r="D13" s="47">
        <v>18900</v>
      </c>
      <c r="E13" s="47">
        <v>31000</v>
      </c>
      <c r="F13" s="47">
        <v>15900</v>
      </c>
      <c r="G13" s="47">
        <v>15100</v>
      </c>
      <c r="H13" s="47">
        <v>2000</v>
      </c>
      <c r="I13" s="47">
        <v>1000</v>
      </c>
      <c r="J13" s="47">
        <v>1000</v>
      </c>
      <c r="K13" s="47">
        <v>9800</v>
      </c>
      <c r="L13" s="47">
        <v>7000</v>
      </c>
      <c r="M13" s="47">
        <v>2800</v>
      </c>
    </row>
    <row r="14" spans="1:18" ht="21.75" customHeight="1" thickBot="1" x14ac:dyDescent="0.3">
      <c r="A14" s="9" t="s">
        <v>10</v>
      </c>
      <c r="B14" s="47">
        <v>41800</v>
      </c>
      <c r="C14" s="47">
        <v>23100</v>
      </c>
      <c r="D14" s="47">
        <v>18700</v>
      </c>
      <c r="E14" s="47">
        <v>26800</v>
      </c>
      <c r="F14" s="47">
        <v>13300</v>
      </c>
      <c r="G14" s="47">
        <v>13500</v>
      </c>
      <c r="H14" s="47">
        <v>2300</v>
      </c>
      <c r="I14" s="47">
        <v>1000</v>
      </c>
      <c r="J14" s="47">
        <v>1300</v>
      </c>
      <c r="K14" s="47">
        <v>12700</v>
      </c>
      <c r="L14" s="47">
        <v>8800</v>
      </c>
      <c r="M14" s="47">
        <v>3900</v>
      </c>
    </row>
    <row r="15" spans="1:18" ht="21.75" customHeight="1" thickBot="1" x14ac:dyDescent="0.3">
      <c r="A15" s="9" t="s">
        <v>11</v>
      </c>
      <c r="B15" s="47">
        <v>38600</v>
      </c>
      <c r="C15" s="47">
        <v>21100</v>
      </c>
      <c r="D15" s="47">
        <v>17500</v>
      </c>
      <c r="E15" s="47">
        <v>22800</v>
      </c>
      <c r="F15" s="47">
        <v>11200</v>
      </c>
      <c r="G15" s="47">
        <v>11600</v>
      </c>
      <c r="H15" s="47">
        <v>2500</v>
      </c>
      <c r="I15" s="47">
        <v>1000</v>
      </c>
      <c r="J15" s="47">
        <v>1500</v>
      </c>
      <c r="K15" s="47">
        <v>13300</v>
      </c>
      <c r="L15" s="47">
        <v>8900</v>
      </c>
      <c r="M15" s="47">
        <v>4400</v>
      </c>
    </row>
    <row r="16" spans="1:18" ht="21.75" customHeight="1" thickBot="1" x14ac:dyDescent="0.3">
      <c r="A16" s="9" t="s">
        <v>12</v>
      </c>
      <c r="B16" s="47">
        <v>35100</v>
      </c>
      <c r="C16" s="47">
        <v>18800</v>
      </c>
      <c r="D16" s="47">
        <v>16300</v>
      </c>
      <c r="E16" s="47">
        <v>20000</v>
      </c>
      <c r="F16" s="47">
        <v>9800</v>
      </c>
      <c r="G16" s="47">
        <v>10200</v>
      </c>
      <c r="H16" s="47">
        <v>3100</v>
      </c>
      <c r="I16" s="47">
        <v>1100</v>
      </c>
      <c r="J16" s="47">
        <v>2000</v>
      </c>
      <c r="K16" s="47">
        <v>12000</v>
      </c>
      <c r="L16" s="47">
        <v>7900</v>
      </c>
      <c r="M16" s="47">
        <v>4100</v>
      </c>
    </row>
    <row r="17" spans="1:13" ht="21.75" customHeight="1" thickBot="1" x14ac:dyDescent="0.3">
      <c r="A17" s="9" t="s">
        <v>13</v>
      </c>
      <c r="B17" s="47">
        <v>31500</v>
      </c>
      <c r="C17" s="47">
        <v>16500</v>
      </c>
      <c r="D17" s="47">
        <v>15000</v>
      </c>
      <c r="E17" s="47">
        <v>18300</v>
      </c>
      <c r="F17" s="47">
        <v>8900</v>
      </c>
      <c r="G17" s="47">
        <v>9400</v>
      </c>
      <c r="H17" s="47">
        <v>3000</v>
      </c>
      <c r="I17" s="47">
        <v>1000</v>
      </c>
      <c r="J17" s="47">
        <v>2000</v>
      </c>
      <c r="K17" s="47">
        <v>10200</v>
      </c>
      <c r="L17" s="47">
        <v>6600</v>
      </c>
      <c r="M17" s="47">
        <v>3600</v>
      </c>
    </row>
    <row r="18" spans="1:13" ht="21.75" customHeight="1" thickBot="1" x14ac:dyDescent="0.3">
      <c r="A18" s="9" t="s">
        <v>14</v>
      </c>
      <c r="B18" s="47">
        <v>25500</v>
      </c>
      <c r="C18" s="47">
        <v>13200</v>
      </c>
      <c r="D18" s="47">
        <v>12300</v>
      </c>
      <c r="E18" s="47">
        <v>16200</v>
      </c>
      <c r="F18" s="47">
        <v>7800</v>
      </c>
      <c r="G18" s="47">
        <v>8400</v>
      </c>
      <c r="H18" s="47">
        <v>2900</v>
      </c>
      <c r="I18" s="47">
        <v>1100</v>
      </c>
      <c r="J18" s="47">
        <v>1800</v>
      </c>
      <c r="K18" s="47">
        <v>6400</v>
      </c>
      <c r="L18" s="47">
        <v>4300</v>
      </c>
      <c r="M18" s="47">
        <v>2100</v>
      </c>
    </row>
    <row r="19" spans="1:13" ht="21.75" customHeight="1" thickBot="1" x14ac:dyDescent="0.3">
      <c r="A19" s="9" t="s">
        <v>15</v>
      </c>
      <c r="B19" s="47">
        <v>21000</v>
      </c>
      <c r="C19" s="47">
        <v>10200</v>
      </c>
      <c r="D19" s="47">
        <v>10800</v>
      </c>
      <c r="E19" s="47">
        <v>15500</v>
      </c>
      <c r="F19" s="47">
        <v>7100</v>
      </c>
      <c r="G19" s="47">
        <v>8400</v>
      </c>
      <c r="H19" s="47">
        <v>2900</v>
      </c>
      <c r="I19" s="47">
        <v>1400</v>
      </c>
      <c r="J19" s="47">
        <v>1500</v>
      </c>
      <c r="K19" s="47">
        <v>2600</v>
      </c>
      <c r="L19" s="47">
        <v>1700</v>
      </c>
      <c r="M19" s="47">
        <v>900</v>
      </c>
    </row>
    <row r="20" spans="1:13" ht="21.75" customHeight="1" thickBot="1" x14ac:dyDescent="0.3">
      <c r="A20" s="9" t="s">
        <v>16</v>
      </c>
      <c r="B20" s="47">
        <v>15200</v>
      </c>
      <c r="C20" s="47">
        <v>7900</v>
      </c>
      <c r="D20" s="47">
        <v>7300</v>
      </c>
      <c r="E20" s="47">
        <v>11700</v>
      </c>
      <c r="F20" s="47">
        <v>6000</v>
      </c>
      <c r="G20" s="47">
        <v>5700</v>
      </c>
      <c r="H20" s="47">
        <v>2500</v>
      </c>
      <c r="I20" s="47">
        <v>1300</v>
      </c>
      <c r="J20" s="47">
        <v>1200</v>
      </c>
      <c r="K20" s="47">
        <v>1000</v>
      </c>
      <c r="L20" s="47">
        <v>600</v>
      </c>
      <c r="M20" s="47">
        <v>400</v>
      </c>
    </row>
    <row r="21" spans="1:13" ht="21.75" customHeight="1" thickBot="1" x14ac:dyDescent="0.3">
      <c r="A21" s="9" t="s">
        <v>17</v>
      </c>
      <c r="B21" s="47">
        <v>9600</v>
      </c>
      <c r="C21" s="47">
        <v>5200</v>
      </c>
      <c r="D21" s="47">
        <v>4400</v>
      </c>
      <c r="E21" s="47">
        <v>7500</v>
      </c>
      <c r="F21" s="47">
        <v>3800</v>
      </c>
      <c r="G21" s="47">
        <v>3700</v>
      </c>
      <c r="H21" s="47">
        <v>1600</v>
      </c>
      <c r="I21" s="47">
        <v>900</v>
      </c>
      <c r="J21" s="47">
        <v>700</v>
      </c>
      <c r="K21" s="47">
        <v>500</v>
      </c>
      <c r="L21" s="47">
        <v>500</v>
      </c>
      <c r="M21" s="47">
        <v>0</v>
      </c>
    </row>
    <row r="22" spans="1:13" ht="21.75" customHeight="1" thickBot="1" x14ac:dyDescent="0.3">
      <c r="A22" s="9" t="s">
        <v>18</v>
      </c>
      <c r="B22" s="47">
        <v>4700</v>
      </c>
      <c r="C22" s="47">
        <v>2300</v>
      </c>
      <c r="D22" s="47">
        <v>2400</v>
      </c>
      <c r="E22" s="47">
        <v>3700</v>
      </c>
      <c r="F22" s="47">
        <v>1800</v>
      </c>
      <c r="G22" s="47">
        <v>1900</v>
      </c>
      <c r="H22" s="47">
        <v>1000</v>
      </c>
      <c r="I22" s="47">
        <v>500</v>
      </c>
      <c r="J22" s="47">
        <v>500</v>
      </c>
      <c r="K22" s="47">
        <v>0</v>
      </c>
      <c r="L22" s="47">
        <v>0</v>
      </c>
      <c r="M22" s="47">
        <v>0</v>
      </c>
    </row>
    <row r="23" spans="1:13" ht="21.75" customHeight="1" thickBot="1" x14ac:dyDescent="0.3">
      <c r="A23" s="9" t="s">
        <v>19</v>
      </c>
      <c r="B23" s="47">
        <v>3400</v>
      </c>
      <c r="C23" s="47">
        <v>1400</v>
      </c>
      <c r="D23" s="47">
        <v>2000</v>
      </c>
      <c r="E23" s="47">
        <v>2500</v>
      </c>
      <c r="F23" s="47">
        <v>1000</v>
      </c>
      <c r="G23" s="47">
        <v>1500</v>
      </c>
      <c r="H23" s="47">
        <v>900</v>
      </c>
      <c r="I23" s="47">
        <v>400</v>
      </c>
      <c r="J23" s="47">
        <v>500</v>
      </c>
      <c r="K23" s="47">
        <v>0</v>
      </c>
      <c r="L23" s="47">
        <v>0</v>
      </c>
      <c r="M23" s="47">
        <v>0</v>
      </c>
    </row>
    <row r="24" spans="1:13" ht="21.75" customHeight="1" thickBot="1" x14ac:dyDescent="0.3">
      <c r="A24" s="9" t="s">
        <v>20</v>
      </c>
      <c r="B24" s="47">
        <v>1600</v>
      </c>
      <c r="C24" s="47">
        <v>800</v>
      </c>
      <c r="D24" s="47">
        <v>800</v>
      </c>
      <c r="E24" s="47">
        <v>1200</v>
      </c>
      <c r="F24" s="47">
        <v>600</v>
      </c>
      <c r="G24" s="47">
        <v>600</v>
      </c>
      <c r="H24" s="47">
        <v>400</v>
      </c>
      <c r="I24" s="47">
        <v>200</v>
      </c>
      <c r="J24" s="47">
        <v>200</v>
      </c>
      <c r="K24" s="47">
        <v>0</v>
      </c>
      <c r="L24" s="47">
        <v>0</v>
      </c>
      <c r="M24" s="47">
        <v>0</v>
      </c>
    </row>
    <row r="25" spans="1:13" ht="21.75" customHeight="1" thickBot="1" x14ac:dyDescent="0.3">
      <c r="A25" s="7" t="s">
        <v>21</v>
      </c>
      <c r="B25" s="47">
        <v>900</v>
      </c>
      <c r="C25" s="47">
        <v>400</v>
      </c>
      <c r="D25" s="47">
        <v>500</v>
      </c>
      <c r="E25" s="47">
        <v>900</v>
      </c>
      <c r="F25" s="47">
        <v>400</v>
      </c>
      <c r="G25" s="47">
        <v>500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</row>
    <row r="26" spans="1:13" ht="30.75" thickBot="1" x14ac:dyDescent="0.3">
      <c r="A26" s="48" t="s">
        <v>27</v>
      </c>
      <c r="B26" s="49">
        <f>SUM(B8:B25)</f>
        <v>442400</v>
      </c>
      <c r="C26" s="49">
        <f t="shared" ref="C26:M26" si="0">SUM(C8:C25)</f>
        <v>233400</v>
      </c>
      <c r="D26" s="49">
        <f t="shared" si="0"/>
        <v>209000</v>
      </c>
      <c r="E26" s="49">
        <f t="shared" si="0"/>
        <v>327400</v>
      </c>
      <c r="F26" s="49">
        <f t="shared" si="0"/>
        <v>164000</v>
      </c>
      <c r="G26" s="49">
        <f t="shared" si="0"/>
        <v>163400</v>
      </c>
      <c r="H26" s="49">
        <f t="shared" si="0"/>
        <v>33200</v>
      </c>
      <c r="I26" s="49">
        <f t="shared" si="0"/>
        <v>15100</v>
      </c>
      <c r="J26" s="49">
        <f t="shared" si="0"/>
        <v>18100</v>
      </c>
      <c r="K26" s="49">
        <f t="shared" si="0"/>
        <v>81800</v>
      </c>
      <c r="L26" s="49">
        <f t="shared" si="0"/>
        <v>54300</v>
      </c>
      <c r="M26" s="49">
        <f t="shared" si="0"/>
        <v>27500</v>
      </c>
    </row>
    <row r="27" spans="1:13" ht="3.75" customHeight="1" thickBot="1" x14ac:dyDescent="0.3">
      <c r="A27" s="5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24" customHeight="1" thickTop="1" x14ac:dyDescent="0.25"/>
    <row r="29" spans="1:13" ht="14.25" customHeight="1" x14ac:dyDescent="0.25">
      <c r="A29" s="18" t="s">
        <v>23</v>
      </c>
    </row>
    <row r="30" spans="1:13" ht="14.25" customHeight="1" x14ac:dyDescent="0.25">
      <c r="A30" s="19" t="s">
        <v>24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UTZWJRNMN37P-1071157593-4305</_dlc_DocId>
    <_dlc_DocIdUrl xmlns="3eb395c1-c26a-485a-a474-2edaaa77b21c">
      <Url>https://deps.mofe.gov.bn/_layouts/15/DocIdRedir.aspx?ID=UTZWJRNMN37P-1071157593-4305</Url>
      <Description>UTZWJRNMN37P-1071157593-4305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996E73A-E984-492D-BD12-2F55BA294947}"/>
</file>

<file path=customXml/itemProps2.xml><?xml version="1.0" encoding="utf-8"?>
<ds:datastoreItem xmlns:ds="http://schemas.openxmlformats.org/officeDocument/2006/customXml" ds:itemID="{DF93B033-9F24-4B90-A031-B22DF5DB367D}"/>
</file>

<file path=customXml/itemProps3.xml><?xml version="1.0" encoding="utf-8"?>
<ds:datastoreItem xmlns:ds="http://schemas.openxmlformats.org/officeDocument/2006/customXml" ds:itemID="{A581F45D-2040-4778-A1D8-A0C282F1C033}"/>
</file>

<file path=customXml/itemProps4.xml><?xml version="1.0" encoding="utf-8"?>
<ds:datastoreItem xmlns:ds="http://schemas.openxmlformats.org/officeDocument/2006/customXml" ds:itemID="{068EFBE5-F69C-43AF-8D94-058285CE7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T1</vt:lpstr>
      <vt:lpstr>T2</vt:lpstr>
      <vt:lpstr>T3</vt:lpstr>
      <vt:lpstr>T4</vt:lpstr>
      <vt:lpstr>T5a</vt:lpstr>
      <vt:lpstr>T5b</vt:lpstr>
      <vt:lpstr>'T1'!Print_Area</vt:lpstr>
      <vt:lpstr>'T2'!Print_Area</vt:lpstr>
      <vt:lpstr>'T3'!Print_Area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Nurhamimah Binti Hj Hamidi/haji Hashim</cp:lastModifiedBy>
  <cp:lastPrinted>2019-05-13T00:07:38Z</cp:lastPrinted>
  <dcterms:created xsi:type="dcterms:W3CDTF">2019-05-12T02:41:21Z</dcterms:created>
  <dcterms:modified xsi:type="dcterms:W3CDTF">2019-05-28T03:45:53Z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93ad1b29-faa8-4cc1-b5ef-60e80536897a</vt:lpwstr>
  </property>
</Properties>
</file>